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10125_Lavka_CZ_PL_Karvina\expedice\_DPS_EXPEDICE_KONCEPT_2023\F_Související dokumentace - pouze digitálně\F05_Vytyčovací podklady\"/>
    </mc:Choice>
  </mc:AlternateContent>
  <xr:revisionPtr revIDLastSave="0" documentId="13_ncr:1_{B8194D0A-0E97-4C25-91E9-CACCB0094C8C}" xr6:coauthVersionLast="47" xr6:coauthVersionMax="47" xr10:uidLastSave="{00000000-0000-0000-0000-000000000000}"/>
  <bookViews>
    <workbookView xWindow="28680" yWindow="-120" windowWidth="29040" windowHeight="15840" activeTab="5" xr2:uid="{BF6D31D1-C18E-4A11-85A8-BE88A0663893}"/>
  </bookViews>
  <sheets>
    <sheet name="Trvalý zábor" sheetId="2" r:id="rId1"/>
    <sheet name="Dočasný zábor" sheetId="4" r:id="rId2"/>
    <sheet name="Hlavní body" sheetId="6" r:id="rId3"/>
    <sheet name="Osa SO 111" sheetId="5" r:id="rId4"/>
    <sheet name="Středy oblouků" sheetId="3" r:id="rId5"/>
    <sheet name="Body mikrosítě" sheetId="7" r:id="rId6"/>
    <sheet name="Vše" sheetId="1" r:id="rId7"/>
  </sheets>
  <definedNames>
    <definedName name="_xlnm.Print_Area" localSheetId="1">'Dočasný zábor'!$B$1:$L$44</definedName>
    <definedName name="_xlnm.Print_Area" localSheetId="2">'Hlavní body'!$B$2:$L$30</definedName>
    <definedName name="_xlnm.Print_Area" localSheetId="3">'Osa SO 111'!$B$2:$L$30</definedName>
    <definedName name="_xlnm.Print_Area" localSheetId="4">'Středy oblouků'!$B$2:$L$30</definedName>
    <definedName name="_xlnm.Print_Area" localSheetId="0">'Trvalý zábor'!$B$1:$L$44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1" l="1"/>
  <c r="C6" i="7"/>
</calcChain>
</file>

<file path=xl/sharedStrings.xml><?xml version="1.0" encoding="utf-8"?>
<sst xmlns="http://schemas.openxmlformats.org/spreadsheetml/2006/main" count="409" uniqueCount="180">
  <si>
    <t>TRV01</t>
  </si>
  <si>
    <t>TRV02</t>
  </si>
  <si>
    <t>TRV03</t>
  </si>
  <si>
    <t>TRV04</t>
  </si>
  <si>
    <t>TRV05</t>
  </si>
  <si>
    <t>TRV06</t>
  </si>
  <si>
    <t>TRV07</t>
  </si>
  <si>
    <t>TRV08</t>
  </si>
  <si>
    <t>TRV09</t>
  </si>
  <si>
    <t>TRV10</t>
  </si>
  <si>
    <t>TRV11</t>
  </si>
  <si>
    <t>TRV12</t>
  </si>
  <si>
    <t>TRV13</t>
  </si>
  <si>
    <t>TRV14</t>
  </si>
  <si>
    <t>TRV15</t>
  </si>
  <si>
    <t>TRV16</t>
  </si>
  <si>
    <t>TRV17</t>
  </si>
  <si>
    <t>TRV18</t>
  </si>
  <si>
    <t>TRV19</t>
  </si>
  <si>
    <t>TRV20</t>
  </si>
  <si>
    <t>TRV21</t>
  </si>
  <si>
    <t>TRV22</t>
  </si>
  <si>
    <t>TRV23</t>
  </si>
  <si>
    <t>TRV24</t>
  </si>
  <si>
    <t>TRV25</t>
  </si>
  <si>
    <t>TRV26</t>
  </si>
  <si>
    <t>TRV27</t>
  </si>
  <si>
    <t>TRV28</t>
  </si>
  <si>
    <t>TRV29</t>
  </si>
  <si>
    <t>TRV30</t>
  </si>
  <si>
    <t>TRV31</t>
  </si>
  <si>
    <t>TRV32</t>
  </si>
  <si>
    <t>TRV33</t>
  </si>
  <si>
    <t>TRV34</t>
  </si>
  <si>
    <t>TRV35</t>
  </si>
  <si>
    <t>TRV36</t>
  </si>
  <si>
    <t>TRV37</t>
  </si>
  <si>
    <t>TRV38</t>
  </si>
  <si>
    <t>TRV39</t>
  </si>
  <si>
    <t>TRV40</t>
  </si>
  <si>
    <t>TRV41</t>
  </si>
  <si>
    <t>TRV42</t>
  </si>
  <si>
    <t>TRV43</t>
  </si>
  <si>
    <t>TRV44</t>
  </si>
  <si>
    <t>TRV45</t>
  </si>
  <si>
    <t>TRV46</t>
  </si>
  <si>
    <t>TRV47</t>
  </si>
  <si>
    <t>TRV48</t>
  </si>
  <si>
    <t>TRV49</t>
  </si>
  <si>
    <t>TRV50</t>
  </si>
  <si>
    <t>TRV51</t>
  </si>
  <si>
    <t>TRV52</t>
  </si>
  <si>
    <t>TRV53</t>
  </si>
  <si>
    <t>TRV54</t>
  </si>
  <si>
    <t>TRV55</t>
  </si>
  <si>
    <t>TRV56</t>
  </si>
  <si>
    <t>TRV57</t>
  </si>
  <si>
    <t>TRV58</t>
  </si>
  <si>
    <t>TRV59</t>
  </si>
  <si>
    <t>TRV60</t>
  </si>
  <si>
    <t>TRV61</t>
  </si>
  <si>
    <t>TRV62</t>
  </si>
  <si>
    <t>TRV63</t>
  </si>
  <si>
    <t>TRV64</t>
  </si>
  <si>
    <t>TRV65</t>
  </si>
  <si>
    <t>TRV66</t>
  </si>
  <si>
    <t>TRV67</t>
  </si>
  <si>
    <t>TRV68</t>
  </si>
  <si>
    <t>TRV69</t>
  </si>
  <si>
    <t>TRV70</t>
  </si>
  <si>
    <t>TRV71</t>
  </si>
  <si>
    <t>TRV72</t>
  </si>
  <si>
    <t>TRV73</t>
  </si>
  <si>
    <t>TRV74</t>
  </si>
  <si>
    <t>TRV75</t>
  </si>
  <si>
    <t>TRV76</t>
  </si>
  <si>
    <t>TRV77</t>
  </si>
  <si>
    <t>TRV78</t>
  </si>
  <si>
    <t>TRV79</t>
  </si>
  <si>
    <t>TRV80</t>
  </si>
  <si>
    <t>TRV81</t>
  </si>
  <si>
    <t>TRV82</t>
  </si>
  <si>
    <t>TRV83</t>
  </si>
  <si>
    <t>TRV84</t>
  </si>
  <si>
    <t>ČÍSLO BODU</t>
  </si>
  <si>
    <t>X</t>
  </si>
  <si>
    <t>Y</t>
  </si>
  <si>
    <t>Z</t>
  </si>
  <si>
    <t>DOČ01</t>
  </si>
  <si>
    <t>DOČ02</t>
  </si>
  <si>
    <t>DOČ03</t>
  </si>
  <si>
    <t>DOČ04</t>
  </si>
  <si>
    <t>DOČ05</t>
  </si>
  <si>
    <t>DOČ06</t>
  </si>
  <si>
    <t>DOČ07</t>
  </si>
  <si>
    <t>DOČ08</t>
  </si>
  <si>
    <t>DOČ09</t>
  </si>
  <si>
    <t>DOČ10</t>
  </si>
  <si>
    <t>DOČ11</t>
  </si>
  <si>
    <t>VYTÝČENÍ TRVALÉHO ZÁBORU</t>
  </si>
  <si>
    <t>VYTÝČENÍ DOČASNÉHO ZÁBORU</t>
  </si>
  <si>
    <t>111_01</t>
  </si>
  <si>
    <t>111_02</t>
  </si>
  <si>
    <t>111_03</t>
  </si>
  <si>
    <t>111_04</t>
  </si>
  <si>
    <t>111_05</t>
  </si>
  <si>
    <t>111_06</t>
  </si>
  <si>
    <t>111_07</t>
  </si>
  <si>
    <t>111_08</t>
  </si>
  <si>
    <t>111_09</t>
  </si>
  <si>
    <t>111_10</t>
  </si>
  <si>
    <t>111_11</t>
  </si>
  <si>
    <t>111_12</t>
  </si>
  <si>
    <t>111_13</t>
  </si>
  <si>
    <t>111_14</t>
  </si>
  <si>
    <t>111_15</t>
  </si>
  <si>
    <t>111_16</t>
  </si>
  <si>
    <t>111_17</t>
  </si>
  <si>
    <t>111_18</t>
  </si>
  <si>
    <t>111_19</t>
  </si>
  <si>
    <t>VYTÝČENÍ OSY SO 111</t>
  </si>
  <si>
    <t>VYTÝČENÍ STŘEDŮ OBLOUKŮ</t>
  </si>
  <si>
    <t>SO01</t>
  </si>
  <si>
    <t>SO02</t>
  </si>
  <si>
    <t>SO03</t>
  </si>
  <si>
    <t>SO04</t>
  </si>
  <si>
    <t>SO05</t>
  </si>
  <si>
    <t>VYTÝČENÍ HLAVNÍCH BODŮ V MÍSTĚ NAPOJENÍ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</si>
  <si>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</si>
  <si>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</si>
  <si>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</si>
  <si>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</si>
  <si>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</si>
  <si>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</si>
  <si>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</si>
  <si>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</si>
  <si>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</si>
  <si>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</si>
  <si>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</si>
  <si>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</si>
  <si>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</si>
  <si>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</si>
  <si>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</si>
  <si>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</si>
  <si>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</si>
  <si>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</si>
  <si>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</si>
  <si>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stáv. terén</t>
  </si>
  <si>
    <t>HLAVNÍ BODY NIVELETY</t>
  </si>
  <si>
    <t>STANIČENÍ</t>
  </si>
  <si>
    <t>VÝŠKA VRCHOLU</t>
  </si>
  <si>
    <t>POLOMĚR</t>
  </si>
  <si>
    <t>SPÁD</t>
  </si>
  <si>
    <t>DÉLKA</t>
  </si>
  <si>
    <t>VÝPOČET VÝŠKY V PODROBNÝCH BODECH</t>
  </si>
  <si>
    <t>VÝŠKA NIVELETY</t>
  </si>
  <si>
    <t>OZNAČENÍ</t>
  </si>
  <si>
    <t>V</t>
  </si>
  <si>
    <t>KZ</t>
  </si>
  <si>
    <t>ZZ</t>
  </si>
  <si>
    <t>VZ</t>
  </si>
  <si>
    <t>111_20</t>
  </si>
  <si>
    <t>111_21</t>
  </si>
  <si>
    <t>111_22</t>
  </si>
  <si>
    <t>POZNÁMKA</t>
  </si>
  <si>
    <t>ZÚ</t>
  </si>
  <si>
    <t>TK</t>
  </si>
  <si>
    <t>KT</t>
  </si>
  <si>
    <t>-448731.6880</t>
  </si>
  <si>
    <t>-1107450.3530</t>
  </si>
  <si>
    <t>OSA LÁVKY</t>
  </si>
  <si>
    <t>KÚ</t>
  </si>
  <si>
    <t>VYTYČENÍ BODŮ MIKROSÍTĚ</t>
  </si>
  <si>
    <t>VYTYČENÍ STŘEDŮ OBLOUKŮ</t>
  </si>
  <si>
    <t>VYTYČENÍ OSY SO 111</t>
  </si>
  <si>
    <t>VYTYČENÍ HLAVNÍCH BODŮ V MÍSTĚ NAPOJENÍ</t>
  </si>
  <si>
    <t>VYTYČENÍ DOČASNÉHO ZÁBORU</t>
  </si>
  <si>
    <t>VYTYČENÍ TRVALÉHO ZÁBORU</t>
  </si>
  <si>
    <t>MS01</t>
  </si>
  <si>
    <t>MS02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</si>
</sst>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%"/>
    <numFmt numFmtId="165" formatCode="0.000000"/>
    <numFmt numFmtId="166" formatCode="0.0000"/>
  </numFmts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0" xfId="0" applyNumberFormat="1"/>
    <xf numFmtId="165" fontId="0" fillId="0" borderId="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0" fillId="2" borderId="0" xfId="0" applyFill="1"/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2" borderId="20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23A5E-E0B0-4746-AAE8-85A580D87AF1}">
  <sheetPr>
    <pageSetUpPr fitToPage="1"/>
  </sheetPr>
  <dimension ref="B1:P86"/>
  <sheetViews>
    <sheetView showRuler="0" zoomScale="85" zoomScaleNormal="85" zoomScalePageLayoutView="85" workbookViewId="0">
      <selection activeCell="J14" sqref="J14"/>
    </sheetView>
  </sheetViews>
  <sheetFormatPr defaultRowHeight="15" x14ac:dyDescent="0.25"/>
  <cols>
    <col min="2" max="2" width="20.28515625" customWidth="1"/>
    <col min="3" max="4" width="14.7109375" customWidth="1"/>
    <col min="5" max="5" width="3.85546875" customWidth="1"/>
    <col min="6" max="6" width="20.42578125" customWidth="1"/>
    <col min="7" max="8" width="14.7109375" customWidth="1"/>
    <col min="9" max="9" width="14.28515625" customWidth="1"/>
    <col min="10" max="10" width="20.42578125" customWidth="1"/>
    <col min="11" max="12" width="14.85546875" customWidth="1"/>
    <col min="13" max="13" width="12.85546875" customWidth="1"/>
    <col min="14" max="14" width="17.140625" customWidth="1"/>
    <col min="15" max="15" width="16.5703125" customWidth="1"/>
    <col min="16" max="16" width="15.85546875" customWidth="1"/>
  </cols>
  <sheetData>
    <row r="1" spans="2:16" ht="15.75" thickBot="1" x14ac:dyDescent="0.3">
      <c r="B1" s="64" t="s">
        <v>177</v>
      </c>
      <c r="C1" s="65"/>
      <c r="D1" s="65"/>
      <c r="E1" s="65"/>
      <c r="F1" s="65"/>
      <c r="G1" s="65"/>
      <c r="H1" s="66"/>
    </row>
    <row r="2" spans="2:16" ht="15.75" thickBot="1" x14ac:dyDescent="0.3">
      <c r="B2" s="13" t="s">
        <v>84</v>
      </c>
      <c r="C2" s="14" t="s">
        <v>85</v>
      </c>
      <c r="D2" s="15" t="s">
        <v>86</v>
      </c>
      <c r="E2" s="16"/>
      <c r="F2" s="18" t="s">
        <v>84</v>
      </c>
      <c r="G2" s="19" t="s">
        <v>85</v>
      </c>
      <c r="H2" s="20" t="s">
        <v>86</v>
      </c>
      <c r="I2" s="16"/>
      <c r="J2" s="16"/>
      <c r="K2" s="16"/>
      <c r="L2" s="16"/>
    </row>
    <row r="3" spans="2:16" x14ac:dyDescent="0.25">
      <c r="B3" s="10" t="s">
        <v>0</v>
      </c>
      <c r="C3" s="11">
        <v>-448735.44069999998</v>
      </c>
      <c r="D3" s="12">
        <v>-1107383.3932</v>
      </c>
      <c r="E3" s="16"/>
      <c r="F3" s="1" t="s">
        <v>42</v>
      </c>
      <c r="G3" s="2">
        <v>-448741.81030000001</v>
      </c>
      <c r="H3" s="3">
        <v>-1107441.4734</v>
      </c>
      <c r="I3" s="16"/>
      <c r="J3" s="16"/>
      <c r="K3" s="16"/>
      <c r="L3" s="16"/>
    </row>
    <row r="4" spans="2:16" x14ac:dyDescent="0.25">
      <c r="B4" s="4" t="s">
        <v>1</v>
      </c>
      <c r="C4" s="5">
        <v>-448740.03360000002</v>
      </c>
      <c r="D4" s="6">
        <v>-1107382.4639999999</v>
      </c>
      <c r="E4" s="16"/>
      <c r="F4" s="4" t="s">
        <v>43</v>
      </c>
      <c r="G4" s="5">
        <v>-448738.94179999997</v>
      </c>
      <c r="H4" s="6">
        <v>-1107438.0685000001</v>
      </c>
      <c r="I4" s="16"/>
      <c r="J4" s="16"/>
      <c r="K4" s="16"/>
      <c r="L4" s="16"/>
      <c r="M4" s="16"/>
      <c r="N4" s="16"/>
      <c r="O4" s="16"/>
      <c r="P4" s="16"/>
    </row>
    <row r="5" spans="2:16" x14ac:dyDescent="0.25">
      <c r="B5" s="4" t="s">
        <v>2</v>
      </c>
      <c r="C5" s="5">
        <v>-448744.57209999999</v>
      </c>
      <c r="D5" s="6">
        <v>-1107381.9317999999</v>
      </c>
      <c r="E5" s="16"/>
      <c r="F5" s="4" t="s">
        <v>44</v>
      </c>
      <c r="G5" s="5">
        <v>-448739.15950000001</v>
      </c>
      <c r="H5" s="6">
        <v>-1107434.5094000001</v>
      </c>
      <c r="I5" s="16"/>
      <c r="J5" s="16"/>
      <c r="K5" s="16"/>
      <c r="L5" s="16"/>
      <c r="M5" s="17"/>
      <c r="N5" s="16"/>
      <c r="O5" s="16"/>
      <c r="P5" s="16"/>
    </row>
    <row r="6" spans="2:16" x14ac:dyDescent="0.25">
      <c r="B6" s="4" t="s">
        <v>3</v>
      </c>
      <c r="C6" s="5">
        <v>-448747.34169999999</v>
      </c>
      <c r="D6" s="6">
        <v>-1107382.0374</v>
      </c>
      <c r="E6" s="16"/>
      <c r="F6" s="4" t="s">
        <v>45</v>
      </c>
      <c r="G6" s="5">
        <v>-448739.76250000001</v>
      </c>
      <c r="H6" s="6">
        <v>-1107431.0534999999</v>
      </c>
      <c r="I6" s="16"/>
      <c r="J6" s="16"/>
      <c r="K6" s="16"/>
      <c r="L6" s="16"/>
      <c r="M6" s="17"/>
      <c r="N6" s="16"/>
      <c r="O6" s="16"/>
      <c r="P6" s="16"/>
    </row>
    <row r="7" spans="2:16" x14ac:dyDescent="0.25">
      <c r="B7" s="4" t="s">
        <v>4</v>
      </c>
      <c r="C7" s="5">
        <v>-448749.21850000002</v>
      </c>
      <c r="D7" s="6">
        <v>-1107383.4464</v>
      </c>
      <c r="E7" s="16"/>
      <c r="F7" s="4" t="s">
        <v>46</v>
      </c>
      <c r="G7" s="5">
        <v>-448740.53480000002</v>
      </c>
      <c r="H7" s="6">
        <v>-1107427.8149999999</v>
      </c>
      <c r="I7" s="16"/>
      <c r="J7" s="16"/>
      <c r="K7" s="16"/>
      <c r="L7" s="16"/>
      <c r="M7" s="17"/>
      <c r="N7" s="16"/>
      <c r="O7" s="16"/>
      <c r="P7" s="16"/>
    </row>
    <row r="8" spans="2:16" x14ac:dyDescent="0.25">
      <c r="B8" s="4" t="s">
        <v>5</v>
      </c>
      <c r="C8" s="5">
        <v>-448748.4106</v>
      </c>
      <c r="D8" s="6">
        <v>-1107388.4175</v>
      </c>
      <c r="E8" s="16"/>
      <c r="F8" s="4" t="s">
        <v>47</v>
      </c>
      <c r="G8" s="5">
        <v>-448741.73440000002</v>
      </c>
      <c r="H8" s="6">
        <v>-1107424.2301</v>
      </c>
      <c r="I8" s="16"/>
      <c r="J8" s="16"/>
      <c r="K8" s="16"/>
      <c r="L8" s="16"/>
      <c r="M8" s="17"/>
      <c r="N8" s="16"/>
      <c r="O8" s="16"/>
      <c r="P8" s="16"/>
    </row>
    <row r="9" spans="2:16" x14ac:dyDescent="0.25">
      <c r="B9" s="4" t="s">
        <v>6</v>
      </c>
      <c r="C9" s="5">
        <v>-448744.96779999998</v>
      </c>
      <c r="D9" s="6">
        <v>-1107395.0830000001</v>
      </c>
      <c r="E9" s="16"/>
      <c r="F9" s="4" t="s">
        <v>48</v>
      </c>
      <c r="G9" s="5">
        <v>-448742.8345</v>
      </c>
      <c r="H9" s="6">
        <v>-1107421.0788</v>
      </c>
      <c r="I9" s="16"/>
      <c r="J9" s="16"/>
      <c r="K9" s="16"/>
      <c r="L9" s="16"/>
      <c r="M9" s="17"/>
      <c r="N9" s="16"/>
      <c r="O9" s="16"/>
      <c r="P9" s="16"/>
    </row>
    <row r="10" spans="2:16" x14ac:dyDescent="0.25">
      <c r="B10" s="4" t="s">
        <v>7</v>
      </c>
      <c r="C10" s="5">
        <v>-448740.7</v>
      </c>
      <c r="D10" s="6">
        <v>-1107402.99</v>
      </c>
      <c r="E10" s="16"/>
      <c r="F10" s="4" t="s">
        <v>49</v>
      </c>
      <c r="G10" s="5">
        <v>-448744.147</v>
      </c>
      <c r="H10" s="6">
        <v>-1107417.5162</v>
      </c>
      <c r="I10" s="16"/>
      <c r="J10" s="16"/>
      <c r="K10" s="16"/>
      <c r="L10" s="16"/>
      <c r="M10" s="17"/>
      <c r="N10" s="16"/>
      <c r="O10" s="16"/>
      <c r="P10" s="16"/>
    </row>
    <row r="11" spans="2:16" x14ac:dyDescent="0.25">
      <c r="B11" s="4" t="s">
        <v>8</v>
      </c>
      <c r="C11" s="5">
        <v>-448736.63199999998</v>
      </c>
      <c r="D11" s="6">
        <v>-1107411.673</v>
      </c>
      <c r="E11" s="16"/>
      <c r="F11" s="4" t="s">
        <v>50</v>
      </c>
      <c r="G11" s="5">
        <v>-448745.66600000003</v>
      </c>
      <c r="H11" s="6">
        <v>-1107414.0533</v>
      </c>
      <c r="I11" s="16"/>
      <c r="J11" s="16"/>
      <c r="K11" s="16"/>
      <c r="L11" s="16"/>
      <c r="M11" s="17"/>
      <c r="N11" s="16"/>
      <c r="O11" s="16"/>
      <c r="P11" s="16"/>
    </row>
    <row r="12" spans="2:16" x14ac:dyDescent="0.25">
      <c r="B12" s="4" t="s">
        <v>9</v>
      </c>
      <c r="C12" s="5">
        <v>-448731.90700000001</v>
      </c>
      <c r="D12" s="6">
        <v>-1107425.08</v>
      </c>
      <c r="E12" s="16"/>
      <c r="F12" s="4" t="s">
        <v>51</v>
      </c>
      <c r="G12" s="5">
        <v>-448747.31329999998</v>
      </c>
      <c r="H12" s="6">
        <v>-1107410.6396000001</v>
      </c>
      <c r="I12" s="16"/>
      <c r="J12" s="16"/>
      <c r="K12" s="16"/>
      <c r="L12" s="16"/>
      <c r="M12" s="17"/>
      <c r="N12" s="16"/>
      <c r="O12" s="16"/>
      <c r="P12" s="16"/>
    </row>
    <row r="13" spans="2:16" x14ac:dyDescent="0.25">
      <c r="B13" s="4" t="s">
        <v>10</v>
      </c>
      <c r="C13" s="5">
        <v>-448729.76199999999</v>
      </c>
      <c r="D13" s="6">
        <v>-1107434.3459999999</v>
      </c>
      <c r="E13" s="16"/>
      <c r="F13" s="4" t="s">
        <v>52</v>
      </c>
      <c r="G13" s="5">
        <v>-448749.09210000001</v>
      </c>
      <c r="H13" s="6">
        <v>-1107407.2867000001</v>
      </c>
      <c r="I13" s="16"/>
      <c r="J13" s="16"/>
      <c r="K13" s="16"/>
      <c r="L13" s="16"/>
      <c r="M13" s="17"/>
      <c r="N13" s="16"/>
      <c r="O13" s="16"/>
      <c r="P13" s="16"/>
    </row>
    <row r="14" spans="2:16" x14ac:dyDescent="0.25">
      <c r="B14" s="4" t="s">
        <v>11</v>
      </c>
      <c r="C14" s="5">
        <v>-448729.27909999999</v>
      </c>
      <c r="D14" s="6">
        <v>-1107437.2095999999</v>
      </c>
      <c r="E14" s="16"/>
      <c r="F14" s="4" t="s">
        <v>53</v>
      </c>
      <c r="G14" s="5">
        <v>-448750.86229999998</v>
      </c>
      <c r="H14" s="6">
        <v>-1107403.7496</v>
      </c>
      <c r="M14" s="17"/>
      <c r="N14" s="16"/>
      <c r="O14" s="16"/>
      <c r="P14" s="16"/>
    </row>
    <row r="15" spans="2:16" x14ac:dyDescent="0.25">
      <c r="B15" s="4" t="s">
        <v>12</v>
      </c>
      <c r="C15" s="5">
        <v>-448721.9069</v>
      </c>
      <c r="D15" s="6">
        <v>-1107435.9664</v>
      </c>
      <c r="E15" s="16"/>
      <c r="F15" s="4" t="s">
        <v>54</v>
      </c>
      <c r="G15" s="5">
        <v>-448756.48590000003</v>
      </c>
      <c r="H15" s="6">
        <v>-1107392.4552</v>
      </c>
      <c r="M15" s="17"/>
      <c r="N15" s="16"/>
      <c r="O15" s="16"/>
      <c r="P15" s="16"/>
    </row>
    <row r="16" spans="2:16" x14ac:dyDescent="0.25">
      <c r="B16" s="4" t="s">
        <v>13</v>
      </c>
      <c r="C16" s="5">
        <v>-448710.66879999998</v>
      </c>
      <c r="D16" s="6">
        <v>-1107452.4913000001</v>
      </c>
      <c r="E16" s="16"/>
      <c r="F16" s="4" t="s">
        <v>55</v>
      </c>
      <c r="G16" s="5">
        <v>-448756.64769999997</v>
      </c>
      <c r="H16" s="6">
        <v>-1107391.1932999999</v>
      </c>
      <c r="J16" s="16"/>
      <c r="K16" s="16"/>
      <c r="L16" s="16"/>
      <c r="M16" s="17"/>
      <c r="N16" s="16"/>
      <c r="O16" s="16"/>
      <c r="P16" s="16"/>
    </row>
    <row r="17" spans="2:16" x14ac:dyDescent="0.25">
      <c r="B17" s="4" t="s">
        <v>14</v>
      </c>
      <c r="C17" s="5">
        <v>-448683.90289999999</v>
      </c>
      <c r="D17" s="6">
        <v>-1107458.9069999999</v>
      </c>
      <c r="E17" s="16"/>
      <c r="F17" s="4" t="s">
        <v>56</v>
      </c>
      <c r="G17" s="5">
        <v>-448756.26490000001</v>
      </c>
      <c r="H17" s="6">
        <v>-1107389.8063000001</v>
      </c>
      <c r="I17" s="16"/>
      <c r="J17" s="16"/>
      <c r="K17" s="16"/>
      <c r="L17" s="16"/>
      <c r="M17" s="17"/>
      <c r="N17" s="16"/>
      <c r="O17" s="16"/>
      <c r="P17" s="16"/>
    </row>
    <row r="18" spans="2:16" x14ac:dyDescent="0.25">
      <c r="B18" s="4" t="s">
        <v>15</v>
      </c>
      <c r="C18" s="5">
        <v>-448657.13699999999</v>
      </c>
      <c r="D18" s="6">
        <v>-1107465.3226999999</v>
      </c>
      <c r="E18" s="16"/>
      <c r="F18" s="4" t="s">
        <v>57</v>
      </c>
      <c r="G18" s="5">
        <v>-448756.13620000001</v>
      </c>
      <c r="H18" s="6">
        <v>-1107388.7660999999</v>
      </c>
      <c r="I18" s="16"/>
      <c r="J18" s="16"/>
      <c r="K18" s="16"/>
      <c r="L18" s="16"/>
      <c r="M18" s="17"/>
      <c r="N18" s="16"/>
      <c r="O18" s="16"/>
      <c r="P18" s="16"/>
    </row>
    <row r="19" spans="2:16" x14ac:dyDescent="0.25">
      <c r="B19" s="4" t="s">
        <v>16</v>
      </c>
      <c r="C19" s="5">
        <v>-448656.17560000002</v>
      </c>
      <c r="D19" s="6">
        <v>-1107464.9567</v>
      </c>
      <c r="E19" s="16"/>
      <c r="F19" s="4" t="s">
        <v>58</v>
      </c>
      <c r="G19" s="5">
        <v>-448757.32250000001</v>
      </c>
      <c r="H19" s="6">
        <v>-1107385.2475999999</v>
      </c>
      <c r="I19" s="16"/>
      <c r="J19" s="16"/>
      <c r="K19" s="16"/>
      <c r="L19" s="16"/>
      <c r="M19" s="17"/>
      <c r="N19" s="16"/>
      <c r="O19" s="16"/>
      <c r="P19" s="16"/>
    </row>
    <row r="20" spans="2:16" x14ac:dyDescent="0.25">
      <c r="B20" s="4" t="s">
        <v>17</v>
      </c>
      <c r="C20" s="5">
        <v>-448655.25510000001</v>
      </c>
      <c r="D20" s="6">
        <v>-1107464.0203</v>
      </c>
      <c r="E20" s="16"/>
      <c r="F20" s="4" t="s">
        <v>59</v>
      </c>
      <c r="G20" s="5">
        <v>-448758.35609999998</v>
      </c>
      <c r="H20" s="6">
        <v>-1107384.4088999999</v>
      </c>
      <c r="I20" s="16"/>
      <c r="J20" s="16"/>
      <c r="K20" s="16"/>
      <c r="L20" s="16"/>
      <c r="M20" s="17"/>
      <c r="N20" s="16"/>
      <c r="O20" s="16"/>
      <c r="P20" s="16"/>
    </row>
    <row r="21" spans="2:16" x14ac:dyDescent="0.25">
      <c r="B21" s="4" t="s">
        <v>18</v>
      </c>
      <c r="C21" s="5">
        <v>-448654.505</v>
      </c>
      <c r="D21" s="6">
        <v>-1107463.0577</v>
      </c>
      <c r="E21" s="16"/>
      <c r="F21" s="4" t="s">
        <v>60</v>
      </c>
      <c r="G21" s="5">
        <v>-448759.93</v>
      </c>
      <c r="H21" s="6">
        <v>-1107384.1299999999</v>
      </c>
      <c r="I21" s="16"/>
      <c r="J21" s="16"/>
      <c r="K21" s="16"/>
      <c r="L21" s="16"/>
      <c r="M21" s="17"/>
      <c r="N21" s="16"/>
      <c r="O21" s="16"/>
      <c r="P21" s="16"/>
    </row>
    <row r="22" spans="2:16" x14ac:dyDescent="0.25">
      <c r="B22" s="4" t="s">
        <v>19</v>
      </c>
      <c r="C22" s="5">
        <v>-448653.41320000001</v>
      </c>
      <c r="D22" s="6">
        <v>-1107462.2919000001</v>
      </c>
      <c r="E22" s="16"/>
      <c r="F22" s="4" t="s">
        <v>61</v>
      </c>
      <c r="G22" s="5">
        <v>-448769.40110000002</v>
      </c>
      <c r="H22" s="6">
        <v>-1107385.5245000001</v>
      </c>
      <c r="I22" s="16"/>
      <c r="J22" s="16"/>
      <c r="M22" s="17"/>
      <c r="N22" s="16"/>
      <c r="O22" s="16"/>
      <c r="P22" s="16"/>
    </row>
    <row r="23" spans="2:16" x14ac:dyDescent="0.25">
      <c r="B23" s="4" t="s">
        <v>20</v>
      </c>
      <c r="C23" s="5">
        <v>-448651.79430000001</v>
      </c>
      <c r="D23" s="6">
        <v>-1107461.8407999999</v>
      </c>
      <c r="E23" s="16"/>
      <c r="F23" s="4" t="s">
        <v>62</v>
      </c>
      <c r="G23" s="5">
        <v>-448769.77380000002</v>
      </c>
      <c r="H23" s="6">
        <v>-1107383.9424000001</v>
      </c>
      <c r="I23" s="16"/>
      <c r="N23" s="16"/>
      <c r="O23" s="16"/>
      <c r="P23" s="16"/>
    </row>
    <row r="24" spans="2:16" x14ac:dyDescent="0.25">
      <c r="B24" s="4" t="s">
        <v>21</v>
      </c>
      <c r="C24" s="5">
        <v>-448649.68310000002</v>
      </c>
      <c r="D24" s="6">
        <v>-1107462.2618</v>
      </c>
      <c r="E24" s="16"/>
      <c r="F24" s="4" t="s">
        <v>63</v>
      </c>
      <c r="G24" s="5">
        <v>-448770.30459999997</v>
      </c>
      <c r="H24" s="6">
        <v>-1107380.3883</v>
      </c>
      <c r="I24" s="16"/>
      <c r="J24" s="16"/>
      <c r="K24" s="16"/>
      <c r="L24" s="16"/>
      <c r="M24" s="16"/>
    </row>
    <row r="25" spans="2:16" x14ac:dyDescent="0.25">
      <c r="B25" s="4" t="s">
        <v>22</v>
      </c>
      <c r="C25" s="5">
        <v>-448653.0073</v>
      </c>
      <c r="D25" s="6">
        <v>-1107476.3894</v>
      </c>
      <c r="E25" s="16"/>
      <c r="F25" s="4" t="s">
        <v>64</v>
      </c>
      <c r="G25" s="5">
        <v>-448765.94300000003</v>
      </c>
      <c r="H25" s="6">
        <v>-1107379.6105</v>
      </c>
      <c r="I25" s="16"/>
      <c r="J25" s="16"/>
      <c r="K25" s="16"/>
      <c r="L25" s="16"/>
      <c r="M25" s="16"/>
    </row>
    <row r="26" spans="2:16" x14ac:dyDescent="0.25">
      <c r="B26" s="4" t="s">
        <v>23</v>
      </c>
      <c r="C26" s="5">
        <v>-448654.38370000001</v>
      </c>
      <c r="D26" s="6">
        <v>-1107476.0545999999</v>
      </c>
      <c r="E26" s="16"/>
      <c r="F26" s="4" t="s">
        <v>65</v>
      </c>
      <c r="G26" s="5">
        <v>-448763.07539999997</v>
      </c>
      <c r="H26" s="6">
        <v>-1107378.9203000001</v>
      </c>
      <c r="I26" s="16"/>
      <c r="J26" s="16"/>
      <c r="K26" s="16"/>
      <c r="L26" s="16"/>
      <c r="M26" s="16"/>
    </row>
    <row r="27" spans="2:16" x14ac:dyDescent="0.25">
      <c r="B27" s="4" t="s">
        <v>24</v>
      </c>
      <c r="C27" s="5">
        <v>-448655.3224</v>
      </c>
      <c r="D27" s="6">
        <v>-1107475.591</v>
      </c>
      <c r="E27" s="16"/>
      <c r="F27" s="4" t="s">
        <v>66</v>
      </c>
      <c r="G27" s="5">
        <v>-448761.60159999999</v>
      </c>
      <c r="H27" s="6">
        <v>-1107377.8077</v>
      </c>
      <c r="I27" s="16"/>
      <c r="J27" s="16"/>
      <c r="K27" s="16"/>
      <c r="L27" s="16"/>
      <c r="M27" s="16"/>
    </row>
    <row r="28" spans="2:16" x14ac:dyDescent="0.25">
      <c r="B28" s="4" t="s">
        <v>25</v>
      </c>
      <c r="C28" s="5">
        <v>-448656.19569999998</v>
      </c>
      <c r="D28" s="6">
        <v>-1107474.8640000001</v>
      </c>
      <c r="E28" s="16"/>
      <c r="F28" s="4" t="s">
        <v>67</v>
      </c>
      <c r="G28" s="5">
        <v>-448760.69510000001</v>
      </c>
      <c r="H28" s="6">
        <v>-1107376.5751</v>
      </c>
      <c r="I28" s="16"/>
      <c r="J28" s="16"/>
      <c r="K28" s="16"/>
      <c r="L28" s="16"/>
      <c r="M28" s="16"/>
    </row>
    <row r="29" spans="2:16" x14ac:dyDescent="0.25">
      <c r="B29" s="4" t="s">
        <v>26</v>
      </c>
      <c r="C29" s="5">
        <v>-448656.81650000002</v>
      </c>
      <c r="D29" s="6">
        <v>-1107474.0341</v>
      </c>
      <c r="E29" s="16"/>
      <c r="F29" s="4" t="s">
        <v>68</v>
      </c>
      <c r="G29" s="5">
        <v>-448760.05650000001</v>
      </c>
      <c r="H29" s="6">
        <v>-1107374.79</v>
      </c>
      <c r="I29" s="16"/>
      <c r="J29" s="16"/>
      <c r="K29" s="16"/>
      <c r="L29" s="16"/>
      <c r="M29" s="16"/>
    </row>
    <row r="30" spans="2:16" x14ac:dyDescent="0.25">
      <c r="B30" s="4" t="s">
        <v>27</v>
      </c>
      <c r="C30" s="5">
        <v>-448657.22159999999</v>
      </c>
      <c r="D30" s="6">
        <v>-1107473.1377999999</v>
      </c>
      <c r="E30" s="16"/>
      <c r="F30" s="4" t="s">
        <v>69</v>
      </c>
      <c r="G30" s="5">
        <v>-448760.01160000003</v>
      </c>
      <c r="H30" s="6">
        <v>-1107372.3125</v>
      </c>
      <c r="I30" s="16"/>
      <c r="J30" s="16"/>
      <c r="K30" s="16"/>
      <c r="L30" s="16"/>
      <c r="M30" s="16"/>
    </row>
    <row r="31" spans="2:16" x14ac:dyDescent="0.25">
      <c r="B31" s="4" t="s">
        <v>28</v>
      </c>
      <c r="C31" s="5">
        <v>-448657.41029999999</v>
      </c>
      <c r="D31" s="6">
        <v>-1107472.3322000001</v>
      </c>
      <c r="E31" s="16"/>
      <c r="F31" s="4" t="s">
        <v>70</v>
      </c>
      <c r="G31" s="5">
        <v>-448756.79629999999</v>
      </c>
      <c r="H31" s="6">
        <v>-1107371.064</v>
      </c>
      <c r="I31" s="16"/>
      <c r="J31" s="16"/>
      <c r="K31" s="16"/>
      <c r="L31" s="16"/>
      <c r="M31" s="16"/>
    </row>
    <row r="32" spans="2:16" x14ac:dyDescent="0.25">
      <c r="B32" s="4" t="s">
        <v>29</v>
      </c>
      <c r="C32" s="5">
        <v>-448657.4951</v>
      </c>
      <c r="D32" s="6">
        <v>-1107471.0366</v>
      </c>
      <c r="E32" s="16"/>
      <c r="F32" s="4" t="s">
        <v>71</v>
      </c>
      <c r="G32" s="5">
        <v>-448754.23149999999</v>
      </c>
      <c r="H32" s="6">
        <v>-1107373.6299999999</v>
      </c>
      <c r="I32" s="16"/>
      <c r="J32" s="16"/>
      <c r="K32" s="16"/>
      <c r="L32" s="16"/>
      <c r="M32" s="16"/>
    </row>
    <row r="33" spans="2:13" x14ac:dyDescent="0.25">
      <c r="B33" s="4" t="s">
        <v>30</v>
      </c>
      <c r="C33" s="5">
        <v>-448687.39970000001</v>
      </c>
      <c r="D33" s="6">
        <v>-1107463.8685999999</v>
      </c>
      <c r="E33" s="16"/>
      <c r="F33" s="4" t="s">
        <v>72</v>
      </c>
      <c r="G33" s="5">
        <v>-448752.71250000002</v>
      </c>
      <c r="H33" s="6">
        <v>-1107374.8303</v>
      </c>
      <c r="I33" s="16"/>
      <c r="J33" s="16"/>
      <c r="K33" s="16"/>
      <c r="L33" s="16"/>
      <c r="M33" s="16"/>
    </row>
    <row r="34" spans="2:13" x14ac:dyDescent="0.25">
      <c r="B34" s="4" t="s">
        <v>31</v>
      </c>
      <c r="C34" s="5">
        <v>-448711.57770000002</v>
      </c>
      <c r="D34" s="6">
        <v>-1107458.0732</v>
      </c>
      <c r="E34" s="16"/>
      <c r="F34" s="4" t="s">
        <v>73</v>
      </c>
      <c r="G34" s="5">
        <v>-448749.05379999999</v>
      </c>
      <c r="H34" s="6">
        <v>-1107376.1853</v>
      </c>
      <c r="I34" s="16"/>
      <c r="J34" s="16"/>
      <c r="K34" s="16"/>
      <c r="L34" s="16"/>
      <c r="M34" s="16"/>
    </row>
    <row r="35" spans="2:13" x14ac:dyDescent="0.25">
      <c r="B35" s="4" t="s">
        <v>32</v>
      </c>
      <c r="C35" s="5">
        <v>-448719.36719999998</v>
      </c>
      <c r="D35" s="6">
        <v>-1107464.9279</v>
      </c>
      <c r="E35" s="16"/>
      <c r="F35" s="4" t="s">
        <v>74</v>
      </c>
      <c r="G35" s="5">
        <v>-448739.50270000001</v>
      </c>
      <c r="H35" s="6">
        <v>-1107378.7078</v>
      </c>
      <c r="I35" s="16"/>
      <c r="J35" s="16"/>
      <c r="K35" s="16"/>
      <c r="L35" s="16"/>
      <c r="M35" s="16"/>
    </row>
    <row r="36" spans="2:13" x14ac:dyDescent="0.25">
      <c r="B36" s="4" t="s">
        <v>33</v>
      </c>
      <c r="C36" s="5">
        <v>-448719.41</v>
      </c>
      <c r="D36" s="6">
        <v>-1107465.79</v>
      </c>
      <c r="E36" s="16"/>
      <c r="F36" s="4" t="s">
        <v>75</v>
      </c>
      <c r="G36" s="5">
        <v>-448734.39399999997</v>
      </c>
      <c r="H36" s="6">
        <v>-1107379.8356999999</v>
      </c>
      <c r="I36" s="16"/>
      <c r="J36" s="16"/>
      <c r="K36" s="16"/>
      <c r="L36" s="16"/>
      <c r="M36" s="16"/>
    </row>
    <row r="37" spans="2:13" x14ac:dyDescent="0.25">
      <c r="B37" s="4" t="s">
        <v>34</v>
      </c>
      <c r="C37" s="5">
        <v>-448732.93800000002</v>
      </c>
      <c r="D37" s="6">
        <v>-1107464.7953999999</v>
      </c>
      <c r="E37" s="16"/>
      <c r="F37" s="4" t="s">
        <v>76</v>
      </c>
      <c r="G37" s="5">
        <v>-448641.02929999999</v>
      </c>
      <c r="H37" s="6">
        <v>-1107466.3144</v>
      </c>
      <c r="J37" s="16"/>
      <c r="K37" s="16"/>
      <c r="L37" s="16"/>
      <c r="M37" s="16"/>
    </row>
    <row r="38" spans="2:13" x14ac:dyDescent="0.25">
      <c r="B38" s="4" t="s">
        <v>35</v>
      </c>
      <c r="C38" s="5">
        <v>-448733.19380000001</v>
      </c>
      <c r="D38" s="6">
        <v>-1107463.6513</v>
      </c>
      <c r="E38" s="16"/>
      <c r="F38" s="4" t="s">
        <v>77</v>
      </c>
      <c r="G38" s="5">
        <v>-448637.03330000001</v>
      </c>
      <c r="H38" s="6">
        <v>-1107466.5603</v>
      </c>
      <c r="J38" s="16"/>
      <c r="K38" s="16"/>
      <c r="L38" s="16"/>
      <c r="M38" s="16"/>
    </row>
    <row r="39" spans="2:13" x14ac:dyDescent="0.25">
      <c r="B39" s="4" t="s">
        <v>36</v>
      </c>
      <c r="C39" s="5">
        <v>-448734.78659999999</v>
      </c>
      <c r="D39" s="6">
        <v>-1107460.7009000001</v>
      </c>
      <c r="E39" s="16"/>
      <c r="F39" s="4" t="s">
        <v>78</v>
      </c>
      <c r="G39" s="5">
        <v>-448641.24690000003</v>
      </c>
      <c r="H39" s="6">
        <v>-1107470.3130000001</v>
      </c>
      <c r="J39" s="16"/>
      <c r="K39" s="16"/>
      <c r="L39" s="16"/>
      <c r="M39" s="16"/>
    </row>
    <row r="40" spans="2:13" x14ac:dyDescent="0.25">
      <c r="B40" s="4" t="s">
        <v>37</v>
      </c>
      <c r="C40" s="5">
        <v>-448736.81229999999</v>
      </c>
      <c r="D40" s="6">
        <v>-1107456.4498000001</v>
      </c>
      <c r="E40" s="16"/>
      <c r="F40" s="4" t="s">
        <v>79</v>
      </c>
      <c r="G40" s="5">
        <v>-448637.27889999998</v>
      </c>
      <c r="H40" s="6">
        <v>-1107470.5521</v>
      </c>
      <c r="I40" s="16"/>
      <c r="J40" s="16"/>
      <c r="K40" s="16"/>
      <c r="L40" s="16"/>
      <c r="M40" s="16"/>
    </row>
    <row r="41" spans="2:13" x14ac:dyDescent="0.25">
      <c r="B41" s="4" t="s">
        <v>38</v>
      </c>
      <c r="C41" s="5">
        <v>-448739.86499999999</v>
      </c>
      <c r="D41" s="6">
        <v>-1107456.17</v>
      </c>
      <c r="E41" s="16"/>
      <c r="F41" s="4" t="s">
        <v>80</v>
      </c>
      <c r="G41" s="5">
        <v>-448642.07459999999</v>
      </c>
      <c r="H41" s="6">
        <v>-1107473.5647</v>
      </c>
      <c r="I41" s="16"/>
      <c r="J41" s="16"/>
      <c r="K41" s="16"/>
      <c r="L41" s="16"/>
      <c r="M41" s="16"/>
    </row>
    <row r="42" spans="2:13" x14ac:dyDescent="0.25">
      <c r="B42" s="4" t="s">
        <v>39</v>
      </c>
      <c r="C42" s="5">
        <v>-448739.81</v>
      </c>
      <c r="D42" s="6">
        <v>-1107447.8500000001</v>
      </c>
      <c r="E42" s="16"/>
      <c r="F42" s="4" t="s">
        <v>81</v>
      </c>
      <c r="G42" s="5">
        <v>-448638.33500000002</v>
      </c>
      <c r="H42" s="6">
        <v>-1107475.0430999999</v>
      </c>
      <c r="I42" s="16"/>
      <c r="J42" s="16"/>
      <c r="K42" s="16"/>
      <c r="L42" s="16"/>
      <c r="M42" s="16"/>
    </row>
    <row r="43" spans="2:13" x14ac:dyDescent="0.25">
      <c r="B43" s="4" t="s">
        <v>40</v>
      </c>
      <c r="C43" s="5">
        <v>-448738.7732</v>
      </c>
      <c r="D43" s="6">
        <v>-1107445.9088000001</v>
      </c>
      <c r="E43" s="16"/>
      <c r="F43" s="4" t="s">
        <v>82</v>
      </c>
      <c r="G43" s="5">
        <v>-448643.51770000003</v>
      </c>
      <c r="H43" s="6">
        <v>-1107477.2936</v>
      </c>
      <c r="I43" s="16"/>
      <c r="J43" s="16"/>
      <c r="K43" s="16"/>
      <c r="L43" s="16"/>
      <c r="M43" s="16"/>
    </row>
    <row r="44" spans="2:13" ht="15.75" thickBot="1" x14ac:dyDescent="0.3">
      <c r="B44" s="7" t="s">
        <v>41</v>
      </c>
      <c r="C44" s="8">
        <v>-448739.24770000001</v>
      </c>
      <c r="D44" s="9">
        <v>-1107443.1609</v>
      </c>
      <c r="E44" s="16"/>
      <c r="F44" s="7" t="s">
        <v>83</v>
      </c>
      <c r="G44" s="8">
        <v>-448639.81559999997</v>
      </c>
      <c r="H44" s="9">
        <v>-1107478.7598000001</v>
      </c>
      <c r="I44" s="16"/>
    </row>
    <row r="45" spans="2:13" x14ac:dyDescent="0.25">
      <c r="B45" s="16"/>
      <c r="C45" s="16"/>
      <c r="D45" s="16"/>
      <c r="E45" s="16"/>
      <c r="G45" s="16"/>
      <c r="H45" s="16"/>
      <c r="I45" s="16"/>
    </row>
    <row r="46" spans="2:13" x14ac:dyDescent="0.25">
      <c r="B46" s="16"/>
      <c r="C46" s="16"/>
      <c r="D46" s="16"/>
      <c r="E46" s="16"/>
      <c r="G46" s="16"/>
      <c r="H46" s="16"/>
      <c r="I46" s="16"/>
    </row>
    <row r="47" spans="2:13" x14ac:dyDescent="0.25">
      <c r="B47" s="16"/>
      <c r="C47" s="16"/>
      <c r="D47" s="16"/>
      <c r="E47" s="16"/>
      <c r="G47" s="16"/>
      <c r="H47" s="16"/>
      <c r="I47" s="16"/>
    </row>
    <row r="48" spans="2:13" x14ac:dyDescent="0.25">
      <c r="B48" s="16"/>
      <c r="C48" s="16"/>
      <c r="D48" s="16"/>
      <c r="E48" s="16"/>
      <c r="G48" s="16"/>
      <c r="H48" s="16"/>
      <c r="I48" s="16"/>
    </row>
    <row r="49" spans="2:9" x14ac:dyDescent="0.25">
      <c r="B49" s="16"/>
      <c r="C49" s="16"/>
      <c r="D49" s="16"/>
      <c r="E49" s="16"/>
      <c r="G49" s="16"/>
      <c r="H49" s="16"/>
      <c r="I49" s="16"/>
    </row>
    <row r="50" spans="2:9" x14ac:dyDescent="0.25">
      <c r="B50" s="16"/>
      <c r="C50" s="16"/>
      <c r="D50" s="16"/>
      <c r="E50" s="16"/>
      <c r="G50" s="16"/>
      <c r="H50" s="16"/>
      <c r="I50" s="16"/>
    </row>
    <row r="51" spans="2:9" x14ac:dyDescent="0.25">
      <c r="B51" s="16"/>
      <c r="C51" s="16"/>
      <c r="D51" s="16"/>
      <c r="E51" s="16"/>
      <c r="G51" s="16"/>
    </row>
    <row r="52" spans="2:9" x14ac:dyDescent="0.25">
      <c r="B52" s="16"/>
      <c r="C52" s="16"/>
      <c r="D52" s="16"/>
      <c r="E52" s="16"/>
      <c r="G52" s="16"/>
    </row>
    <row r="53" spans="2:9" x14ac:dyDescent="0.25">
      <c r="B53" s="16"/>
      <c r="C53" s="16"/>
      <c r="D53" s="16"/>
      <c r="E53" s="16"/>
      <c r="G53" s="16"/>
    </row>
    <row r="54" spans="2:9" x14ac:dyDescent="0.25">
      <c r="B54" s="16"/>
      <c r="C54" s="16"/>
      <c r="D54" s="16"/>
      <c r="E54" s="16"/>
      <c r="G54" s="16"/>
    </row>
    <row r="55" spans="2:9" x14ac:dyDescent="0.25">
      <c r="B55" s="16"/>
      <c r="C55" s="16"/>
      <c r="D55" s="16"/>
      <c r="E55" s="16"/>
      <c r="G55" s="16"/>
    </row>
    <row r="56" spans="2:9" x14ac:dyDescent="0.25">
      <c r="B56" s="16"/>
      <c r="C56" s="16"/>
      <c r="D56" s="16"/>
      <c r="E56" s="16"/>
      <c r="G56" s="16"/>
    </row>
    <row r="57" spans="2:9" x14ac:dyDescent="0.25">
      <c r="B57" s="16"/>
      <c r="C57" s="16"/>
      <c r="D57" s="16"/>
      <c r="E57" s="16"/>
      <c r="G57" s="16"/>
    </row>
    <row r="58" spans="2:9" x14ac:dyDescent="0.25">
      <c r="B58" s="16"/>
      <c r="C58" s="16"/>
      <c r="D58" s="16"/>
      <c r="E58" s="16"/>
      <c r="G58" s="16"/>
    </row>
    <row r="59" spans="2:9" x14ac:dyDescent="0.25">
      <c r="B59" s="16"/>
      <c r="C59" s="16"/>
      <c r="D59" s="16"/>
      <c r="E59" s="16"/>
      <c r="G59" s="16"/>
    </row>
    <row r="60" spans="2:9" x14ac:dyDescent="0.25">
      <c r="B60" s="16"/>
      <c r="C60" s="16"/>
      <c r="D60" s="16"/>
      <c r="E60" s="16"/>
    </row>
    <row r="61" spans="2:9" x14ac:dyDescent="0.25">
      <c r="B61" s="16"/>
      <c r="C61" s="16"/>
      <c r="D61" s="16"/>
      <c r="E61" s="16"/>
    </row>
    <row r="62" spans="2:9" x14ac:dyDescent="0.25">
      <c r="B62" s="16"/>
      <c r="C62" s="16"/>
      <c r="D62" s="16"/>
      <c r="E62" s="16"/>
    </row>
    <row r="63" spans="2:9" x14ac:dyDescent="0.25">
      <c r="B63" s="16"/>
      <c r="C63" s="16"/>
      <c r="D63" s="16"/>
      <c r="E63" s="16"/>
    </row>
    <row r="64" spans="2:9" x14ac:dyDescent="0.25">
      <c r="B64" s="16"/>
      <c r="C64" s="16"/>
      <c r="D64" s="16"/>
      <c r="E64" s="16"/>
    </row>
    <row r="65" spans="2:5" x14ac:dyDescent="0.25">
      <c r="B65" s="16"/>
      <c r="C65" s="16"/>
      <c r="D65" s="16"/>
      <c r="E65" s="16"/>
    </row>
    <row r="66" spans="2:5" x14ac:dyDescent="0.25">
      <c r="B66" s="16"/>
      <c r="C66" s="16"/>
      <c r="D66" s="16"/>
      <c r="E66" s="16"/>
    </row>
    <row r="67" spans="2:5" x14ac:dyDescent="0.25">
      <c r="B67" s="16"/>
      <c r="C67" s="16"/>
      <c r="D67" s="16"/>
      <c r="E67" s="16"/>
    </row>
    <row r="68" spans="2:5" x14ac:dyDescent="0.25">
      <c r="B68" s="16"/>
      <c r="C68" s="16"/>
      <c r="D68" s="16"/>
      <c r="E68" s="16"/>
    </row>
    <row r="69" spans="2:5" x14ac:dyDescent="0.25">
      <c r="B69" s="16"/>
      <c r="C69" s="16"/>
      <c r="D69" s="16"/>
      <c r="E69" s="16"/>
    </row>
    <row r="70" spans="2:5" x14ac:dyDescent="0.25">
      <c r="B70" s="16"/>
      <c r="C70" s="16"/>
      <c r="D70" s="16"/>
      <c r="E70" s="16"/>
    </row>
    <row r="71" spans="2:5" x14ac:dyDescent="0.25">
      <c r="B71" s="16"/>
      <c r="C71" s="16"/>
      <c r="D71" s="16"/>
      <c r="E71" s="16"/>
    </row>
    <row r="72" spans="2:5" x14ac:dyDescent="0.25">
      <c r="B72" s="16"/>
      <c r="C72" s="16"/>
      <c r="D72" s="16"/>
      <c r="E72" s="16"/>
    </row>
    <row r="73" spans="2:5" x14ac:dyDescent="0.25">
      <c r="B73" s="16"/>
      <c r="C73" s="16"/>
      <c r="D73" s="16"/>
      <c r="E73" s="16"/>
    </row>
    <row r="74" spans="2:5" x14ac:dyDescent="0.25">
      <c r="B74" s="16"/>
      <c r="C74" s="16"/>
      <c r="D74" s="16"/>
      <c r="E74" s="16"/>
    </row>
    <row r="75" spans="2:5" x14ac:dyDescent="0.25">
      <c r="B75" s="16"/>
      <c r="C75" s="16"/>
      <c r="D75" s="16"/>
      <c r="E75" s="16"/>
    </row>
    <row r="76" spans="2:5" x14ac:dyDescent="0.25">
      <c r="B76" s="16"/>
      <c r="C76" s="16"/>
      <c r="D76" s="16"/>
      <c r="E76" s="16"/>
    </row>
    <row r="77" spans="2:5" x14ac:dyDescent="0.25">
      <c r="B77" s="16"/>
      <c r="C77" s="16"/>
      <c r="D77" s="16"/>
      <c r="E77" s="16"/>
    </row>
    <row r="78" spans="2:5" x14ac:dyDescent="0.25">
      <c r="B78" s="16"/>
      <c r="C78" s="16"/>
      <c r="D78" s="16"/>
      <c r="E78" s="16"/>
    </row>
    <row r="79" spans="2:5" x14ac:dyDescent="0.25">
      <c r="B79" s="16"/>
      <c r="C79" s="16"/>
      <c r="D79" s="16"/>
      <c r="E79" s="16"/>
    </row>
    <row r="80" spans="2:5" x14ac:dyDescent="0.25">
      <c r="B80" s="16"/>
      <c r="C80" s="16"/>
      <c r="D80" s="16"/>
      <c r="E80" s="16"/>
    </row>
    <row r="81" spans="2:5" x14ac:dyDescent="0.25">
      <c r="B81" s="16"/>
      <c r="C81" s="16"/>
      <c r="D81" s="16"/>
      <c r="E81" s="16"/>
    </row>
    <row r="82" spans="2:5" x14ac:dyDescent="0.25">
      <c r="B82" s="16"/>
      <c r="C82" s="16"/>
      <c r="D82" s="16"/>
      <c r="E82" s="16"/>
    </row>
    <row r="83" spans="2:5" x14ac:dyDescent="0.25">
      <c r="B83" s="16"/>
      <c r="C83" s="16"/>
      <c r="D83" s="16"/>
      <c r="E83" s="16"/>
    </row>
    <row r="84" spans="2:5" x14ac:dyDescent="0.25">
      <c r="B84" s="16"/>
      <c r="C84" s="16"/>
      <c r="D84" s="16"/>
      <c r="E84" s="16"/>
    </row>
    <row r="85" spans="2:5" x14ac:dyDescent="0.25">
      <c r="B85" s="16"/>
      <c r="C85" s="16"/>
      <c r="D85" s="16"/>
      <c r="E85" s="16"/>
    </row>
    <row r="86" spans="2:5" x14ac:dyDescent="0.25">
      <c r="B86" s="16"/>
      <c r="C86" s="16"/>
      <c r="D86" s="16"/>
    </row>
  </sheetData>
  <mergeCells count="1">
    <mergeCell ref="B1:H1"/>
  </mergeCells>
  <pageMargins left="0.98425196850393704" right="0.39370078740157483" top="0.74803149606299213" bottom="0.74803149606299213" header="0.31496062992125984" footer="0.31496062992125984"/>
  <pageSetup paperSize="9" scale="75" orientation="landscape" r:id="rId1"/>
  <headerFooter>
    <oddHeader>&amp;C&amp;16VYTÝČENÍ ZÁBORŮ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6CB67-EA71-447A-A512-2ABC7725D52F}">
  <sheetPr>
    <pageSetUpPr fitToPage="1"/>
  </sheetPr>
  <dimension ref="B1:P86"/>
  <sheetViews>
    <sheetView showRuler="0" zoomScale="85" zoomScaleNormal="85" zoomScalePageLayoutView="85" workbookViewId="0">
      <selection activeCell="D22" sqref="D22"/>
    </sheetView>
  </sheetViews>
  <sheetFormatPr defaultRowHeight="15" x14ac:dyDescent="0.25"/>
  <cols>
    <col min="1" max="1" width="4.85546875" customWidth="1"/>
    <col min="2" max="16" width="15.7109375" customWidth="1"/>
  </cols>
  <sheetData>
    <row r="1" spans="2:16" ht="15.75" thickBot="1" x14ac:dyDescent="0.3"/>
    <row r="2" spans="2:16" ht="15.75" thickBot="1" x14ac:dyDescent="0.3">
      <c r="B2" s="64" t="s">
        <v>176</v>
      </c>
      <c r="C2" s="65"/>
      <c r="D2" s="66"/>
      <c r="E2" s="16"/>
      <c r="F2" s="16"/>
      <c r="G2" s="16"/>
      <c r="H2" s="16"/>
      <c r="I2" s="16"/>
    </row>
    <row r="3" spans="2:16" ht="15.75" thickBot="1" x14ac:dyDescent="0.3">
      <c r="B3" s="13" t="s">
        <v>84</v>
      </c>
      <c r="C3" s="14" t="s">
        <v>85</v>
      </c>
      <c r="D3" s="15" t="s">
        <v>86</v>
      </c>
      <c r="E3" s="16"/>
      <c r="F3" s="16"/>
      <c r="G3" s="16"/>
      <c r="H3" s="16"/>
      <c r="I3" s="16"/>
    </row>
    <row r="4" spans="2:16" x14ac:dyDescent="0.25">
      <c r="B4" s="10" t="s">
        <v>88</v>
      </c>
      <c r="C4" s="11">
        <v>-448720.55780000001</v>
      </c>
      <c r="D4" s="12">
        <v>-1107383.1421000001</v>
      </c>
      <c r="E4" s="16"/>
      <c r="F4" s="16"/>
      <c r="G4" s="16"/>
      <c r="H4" s="16"/>
      <c r="I4" s="16"/>
      <c r="M4" s="16"/>
      <c r="N4" s="16"/>
      <c r="O4" s="16"/>
      <c r="P4" s="16"/>
    </row>
    <row r="5" spans="2:16" x14ac:dyDescent="0.25">
      <c r="B5" s="4" t="s">
        <v>89</v>
      </c>
      <c r="C5" s="5">
        <v>-448698.48430000001</v>
      </c>
      <c r="D5" s="6">
        <v>-1107401.0536</v>
      </c>
      <c r="E5" s="16"/>
      <c r="F5" s="16"/>
      <c r="G5" s="16"/>
      <c r="H5" s="16"/>
      <c r="I5" s="16"/>
      <c r="M5" s="17"/>
      <c r="N5" s="16"/>
      <c r="O5" s="16"/>
      <c r="P5" s="16"/>
    </row>
    <row r="6" spans="2:16" x14ac:dyDescent="0.25">
      <c r="B6" s="4" t="s">
        <v>90</v>
      </c>
      <c r="C6" s="5">
        <v>-448701.52120000002</v>
      </c>
      <c r="D6" s="6">
        <v>-1107433.4820000001</v>
      </c>
      <c r="E6" s="16"/>
      <c r="F6" s="16"/>
      <c r="G6" s="16"/>
      <c r="H6" s="16"/>
      <c r="I6" s="16"/>
      <c r="M6" s="17"/>
      <c r="N6" s="16"/>
      <c r="O6" s="16"/>
      <c r="P6" s="16"/>
    </row>
    <row r="7" spans="2:16" x14ac:dyDescent="0.25">
      <c r="B7" s="4" t="s">
        <v>91</v>
      </c>
      <c r="C7" s="5">
        <v>-448665.98639999999</v>
      </c>
      <c r="D7" s="6">
        <v>-1107441.9916999999</v>
      </c>
      <c r="E7" s="16"/>
      <c r="F7" s="16"/>
      <c r="G7" s="16"/>
      <c r="H7" s="16"/>
      <c r="I7" s="16"/>
      <c r="M7" s="17"/>
      <c r="N7" s="16"/>
      <c r="O7" s="16"/>
      <c r="P7" s="16"/>
    </row>
    <row r="8" spans="2:16" x14ac:dyDescent="0.25">
      <c r="B8" s="4" t="s">
        <v>92</v>
      </c>
      <c r="C8" s="5">
        <v>-448663.16119999997</v>
      </c>
      <c r="D8" s="6">
        <v>-1107459.0660999999</v>
      </c>
      <c r="E8" s="16"/>
      <c r="F8" s="16"/>
      <c r="G8" s="16"/>
      <c r="H8" s="16"/>
      <c r="I8" s="16"/>
      <c r="M8" s="17"/>
      <c r="N8" s="16"/>
      <c r="O8" s="16"/>
      <c r="P8" s="16"/>
    </row>
    <row r="9" spans="2:16" x14ac:dyDescent="0.25">
      <c r="B9" s="4" t="s">
        <v>93</v>
      </c>
      <c r="C9" s="5">
        <v>-448635.55369999999</v>
      </c>
      <c r="D9" s="6">
        <v>-1107465.7143999999</v>
      </c>
      <c r="E9" s="16"/>
      <c r="F9" s="16"/>
      <c r="G9" s="16"/>
      <c r="H9" s="16"/>
      <c r="I9" s="16"/>
      <c r="M9" s="17"/>
      <c r="N9" s="16"/>
      <c r="O9" s="16"/>
      <c r="P9" s="16"/>
    </row>
    <row r="10" spans="2:16" x14ac:dyDescent="0.25">
      <c r="B10" s="4" t="s">
        <v>94</v>
      </c>
      <c r="C10" s="5">
        <v>-448639.06650000002</v>
      </c>
      <c r="D10" s="6">
        <v>-1107480.3014</v>
      </c>
      <c r="E10" s="16"/>
      <c r="F10" s="16"/>
      <c r="G10" s="16"/>
      <c r="H10" s="16"/>
      <c r="I10" s="16"/>
      <c r="M10" s="17"/>
      <c r="N10" s="16"/>
      <c r="O10" s="16"/>
      <c r="P10" s="16"/>
    </row>
    <row r="11" spans="2:16" x14ac:dyDescent="0.25">
      <c r="B11" s="4" t="s">
        <v>95</v>
      </c>
      <c r="C11" s="5">
        <v>-448670.32610000001</v>
      </c>
      <c r="D11" s="6">
        <v>-1107472.7736</v>
      </c>
      <c r="E11" s="16"/>
      <c r="F11" s="16"/>
      <c r="G11" s="16"/>
      <c r="H11" s="16"/>
      <c r="I11" s="16"/>
      <c r="M11" s="17"/>
      <c r="N11" s="16"/>
      <c r="O11" s="16"/>
      <c r="P11" s="16"/>
    </row>
    <row r="12" spans="2:16" x14ac:dyDescent="0.25">
      <c r="B12" s="4" t="s">
        <v>96</v>
      </c>
      <c r="C12" s="5">
        <v>-448675.18709999998</v>
      </c>
      <c r="D12" s="6">
        <v>-1107477.727</v>
      </c>
      <c r="E12" s="16"/>
      <c r="F12" s="16"/>
      <c r="G12" s="16"/>
      <c r="H12" s="16"/>
      <c r="I12" s="16"/>
      <c r="M12" s="17"/>
      <c r="N12" s="16"/>
      <c r="O12" s="16"/>
      <c r="P12" s="16"/>
    </row>
    <row r="13" spans="2:16" x14ac:dyDescent="0.25">
      <c r="B13" s="4" t="s">
        <v>97</v>
      </c>
      <c r="C13" s="5">
        <v>-448696.9767</v>
      </c>
      <c r="D13" s="6">
        <v>-1107472.5041</v>
      </c>
      <c r="E13" s="16"/>
      <c r="F13" s="16"/>
      <c r="G13" s="16"/>
      <c r="H13" s="16"/>
      <c r="I13" s="16"/>
      <c r="M13" s="17"/>
      <c r="N13" s="16"/>
      <c r="O13" s="16"/>
      <c r="P13" s="16"/>
    </row>
    <row r="14" spans="2:16" ht="15.75" thickBot="1" x14ac:dyDescent="0.3">
      <c r="B14" s="7" t="s">
        <v>98</v>
      </c>
      <c r="C14" s="8">
        <v>-448718.76630000002</v>
      </c>
      <c r="D14" s="9">
        <v>-1107467.2812999999</v>
      </c>
      <c r="E14" s="16"/>
      <c r="F14" s="16"/>
      <c r="G14" s="16"/>
      <c r="H14" s="16"/>
      <c r="M14" s="17"/>
      <c r="N14" s="16"/>
      <c r="O14" s="16"/>
      <c r="P14" s="16"/>
    </row>
    <row r="15" spans="2:16" x14ac:dyDescent="0.25">
      <c r="B15" s="16"/>
      <c r="C15" s="16"/>
      <c r="D15" s="16"/>
      <c r="E15" s="16"/>
      <c r="F15" s="16"/>
      <c r="G15" s="16"/>
      <c r="H15" s="16"/>
      <c r="M15" s="17"/>
      <c r="N15" s="16"/>
      <c r="O15" s="16"/>
      <c r="P15" s="16"/>
    </row>
    <row r="16" spans="2:16" x14ac:dyDescent="0.25">
      <c r="B16" s="16"/>
      <c r="C16" s="16"/>
      <c r="D16" s="16"/>
      <c r="E16" s="16"/>
      <c r="F16" s="16"/>
      <c r="G16" s="16"/>
      <c r="H16" s="16"/>
      <c r="J16" s="16"/>
      <c r="K16" s="16"/>
      <c r="L16" s="16"/>
      <c r="M16" s="17"/>
      <c r="N16" s="16"/>
      <c r="O16" s="16"/>
      <c r="P16" s="16"/>
    </row>
    <row r="17" spans="2:16" x14ac:dyDescent="0.2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7"/>
      <c r="N17" s="16"/>
      <c r="O17" s="16"/>
      <c r="P17" s="16"/>
    </row>
    <row r="18" spans="2:16" x14ac:dyDescent="0.25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7"/>
      <c r="N18" s="16"/>
      <c r="O18" s="16"/>
      <c r="P18" s="16"/>
    </row>
    <row r="19" spans="2:16" x14ac:dyDescent="0.2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7"/>
      <c r="N19" s="16"/>
      <c r="O19" s="16"/>
      <c r="P19" s="16"/>
    </row>
    <row r="20" spans="2:16" x14ac:dyDescent="0.25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7"/>
      <c r="N20" s="16"/>
      <c r="O20" s="16"/>
      <c r="P20" s="16"/>
    </row>
    <row r="21" spans="2:16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7"/>
      <c r="N21" s="16"/>
      <c r="O21" s="16"/>
      <c r="P21" s="16"/>
    </row>
    <row r="22" spans="2:16" x14ac:dyDescent="0.25">
      <c r="B22" s="16"/>
      <c r="C22" s="16"/>
      <c r="D22" s="16"/>
      <c r="E22" s="16"/>
      <c r="F22" s="16"/>
      <c r="G22" s="16"/>
      <c r="H22" s="16"/>
      <c r="I22" s="16"/>
      <c r="J22" s="16"/>
      <c r="M22" s="17"/>
      <c r="N22" s="16"/>
      <c r="O22" s="16"/>
      <c r="P22" s="16"/>
    </row>
    <row r="23" spans="2:16" x14ac:dyDescent="0.25">
      <c r="B23" s="16"/>
      <c r="C23" s="16"/>
      <c r="D23" s="16"/>
      <c r="E23" s="16"/>
      <c r="F23" s="16"/>
      <c r="G23" s="16"/>
      <c r="H23" s="16"/>
      <c r="I23" s="16"/>
      <c r="N23" s="16"/>
      <c r="O23" s="16"/>
      <c r="P23" s="16"/>
    </row>
    <row r="24" spans="2:16" x14ac:dyDescent="0.2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6" x14ac:dyDescent="0.25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2:16" x14ac:dyDescent="0.25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6" x14ac:dyDescent="0.25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2:16" x14ac:dyDescent="0.25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</row>
    <row r="29" spans="2:16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2:16" x14ac:dyDescent="0.25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</row>
    <row r="31" spans="2:16" x14ac:dyDescent="0.2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</row>
    <row r="32" spans="2:16" x14ac:dyDescent="0.25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  <row r="33" spans="2:13" x14ac:dyDescent="0.25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  <row r="34" spans="2:13" x14ac:dyDescent="0.25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</row>
    <row r="35" spans="2:13" x14ac:dyDescent="0.2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2:13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  <row r="37" spans="2:13" x14ac:dyDescent="0.25">
      <c r="B37" s="16"/>
      <c r="C37" s="16"/>
      <c r="D37" s="16"/>
      <c r="E37" s="16"/>
      <c r="F37" s="16"/>
      <c r="G37" s="16"/>
      <c r="H37" s="16"/>
      <c r="J37" s="16"/>
      <c r="K37" s="16"/>
      <c r="L37" s="16"/>
      <c r="M37" s="16"/>
    </row>
    <row r="38" spans="2:13" x14ac:dyDescent="0.25">
      <c r="B38" s="16"/>
      <c r="C38" s="16"/>
      <c r="D38" s="16"/>
      <c r="E38" s="16"/>
      <c r="F38" s="16"/>
      <c r="G38" s="16"/>
      <c r="H38" s="16"/>
      <c r="J38" s="16"/>
      <c r="K38" s="16"/>
      <c r="L38" s="16"/>
      <c r="M38" s="16"/>
    </row>
    <row r="39" spans="2:13" x14ac:dyDescent="0.25">
      <c r="B39" s="16"/>
      <c r="C39" s="16"/>
      <c r="D39" s="16"/>
      <c r="E39" s="16"/>
      <c r="F39" s="16"/>
      <c r="G39" s="16"/>
      <c r="H39" s="16"/>
      <c r="J39" s="16"/>
      <c r="K39" s="16"/>
      <c r="L39" s="16"/>
      <c r="M39" s="16"/>
    </row>
    <row r="40" spans="2:13" x14ac:dyDescent="0.25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</row>
    <row r="41" spans="2:13" x14ac:dyDescent="0.25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</row>
    <row r="42" spans="2:13" x14ac:dyDescent="0.2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</row>
    <row r="43" spans="2:13" x14ac:dyDescent="0.25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pans="2:13" x14ac:dyDescent="0.25">
      <c r="B44" s="16"/>
      <c r="C44" s="16"/>
      <c r="D44" s="16"/>
      <c r="E44" s="16"/>
      <c r="F44" s="16"/>
      <c r="G44" s="16"/>
      <c r="H44" s="16"/>
      <c r="I44" s="16"/>
    </row>
    <row r="45" spans="2:13" x14ac:dyDescent="0.25">
      <c r="B45" s="16"/>
      <c r="C45" s="16"/>
      <c r="D45" s="16"/>
      <c r="E45" s="16"/>
      <c r="G45" s="16"/>
      <c r="H45" s="16"/>
      <c r="I45" s="16"/>
    </row>
    <row r="46" spans="2:13" x14ac:dyDescent="0.25">
      <c r="B46" s="16"/>
      <c r="C46" s="16"/>
      <c r="D46" s="16"/>
      <c r="E46" s="16"/>
      <c r="G46" s="16"/>
      <c r="H46" s="16"/>
      <c r="I46" s="16"/>
    </row>
    <row r="47" spans="2:13" x14ac:dyDescent="0.25">
      <c r="B47" s="16"/>
      <c r="C47" s="16"/>
      <c r="D47" s="16"/>
      <c r="E47" s="16"/>
      <c r="G47" s="16"/>
      <c r="H47" s="16"/>
      <c r="I47" s="16"/>
    </row>
    <row r="48" spans="2:13" x14ac:dyDescent="0.25">
      <c r="B48" s="16"/>
      <c r="C48" s="16"/>
      <c r="D48" s="16"/>
      <c r="E48" s="16"/>
      <c r="G48" s="16"/>
      <c r="H48" s="16"/>
      <c r="I48" s="16"/>
    </row>
    <row r="49" spans="2:9" x14ac:dyDescent="0.25">
      <c r="B49" s="16"/>
      <c r="C49" s="16"/>
      <c r="D49" s="16"/>
      <c r="E49" s="16"/>
      <c r="G49" s="16"/>
      <c r="H49" s="16"/>
      <c r="I49" s="16"/>
    </row>
    <row r="50" spans="2:9" x14ac:dyDescent="0.25">
      <c r="B50" s="16"/>
      <c r="C50" s="16"/>
      <c r="D50" s="16"/>
      <c r="E50" s="16"/>
      <c r="G50" s="16"/>
      <c r="H50" s="16"/>
      <c r="I50" s="16"/>
    </row>
    <row r="51" spans="2:9" x14ac:dyDescent="0.25">
      <c r="B51" s="16"/>
      <c r="C51" s="16"/>
      <c r="D51" s="16"/>
      <c r="E51" s="16"/>
      <c r="G51" s="16"/>
    </row>
    <row r="52" spans="2:9" x14ac:dyDescent="0.25">
      <c r="B52" s="16"/>
      <c r="C52" s="16"/>
      <c r="D52" s="16"/>
      <c r="E52" s="16"/>
      <c r="G52" s="16"/>
    </row>
    <row r="53" spans="2:9" x14ac:dyDescent="0.25">
      <c r="B53" s="16"/>
      <c r="C53" s="16"/>
      <c r="D53" s="16"/>
      <c r="E53" s="16"/>
      <c r="G53" s="16"/>
    </row>
    <row r="54" spans="2:9" x14ac:dyDescent="0.25">
      <c r="B54" s="16"/>
      <c r="C54" s="16"/>
      <c r="D54" s="16"/>
      <c r="E54" s="16"/>
      <c r="G54" s="16"/>
    </row>
    <row r="55" spans="2:9" x14ac:dyDescent="0.25">
      <c r="B55" s="16"/>
      <c r="C55" s="16"/>
      <c r="D55" s="16"/>
      <c r="E55" s="16"/>
      <c r="G55" s="16"/>
    </row>
    <row r="56" spans="2:9" x14ac:dyDescent="0.25">
      <c r="B56" s="16"/>
      <c r="C56" s="16"/>
      <c r="D56" s="16"/>
      <c r="E56" s="16"/>
      <c r="G56" s="16"/>
    </row>
    <row r="57" spans="2:9" x14ac:dyDescent="0.25">
      <c r="B57" s="16"/>
      <c r="C57" s="16"/>
      <c r="D57" s="16"/>
      <c r="E57" s="16"/>
      <c r="G57" s="16"/>
    </row>
    <row r="58" spans="2:9" x14ac:dyDescent="0.25">
      <c r="B58" s="16"/>
      <c r="C58" s="16"/>
      <c r="D58" s="16"/>
      <c r="E58" s="16"/>
      <c r="G58" s="16"/>
    </row>
    <row r="59" spans="2:9" x14ac:dyDescent="0.25">
      <c r="B59" s="16"/>
      <c r="C59" s="16"/>
      <c r="D59" s="16"/>
      <c r="E59" s="16"/>
      <c r="G59" s="16"/>
    </row>
    <row r="60" spans="2:9" x14ac:dyDescent="0.25">
      <c r="B60" s="16"/>
      <c r="C60" s="16"/>
      <c r="D60" s="16"/>
      <c r="E60" s="16"/>
    </row>
    <row r="61" spans="2:9" x14ac:dyDescent="0.25">
      <c r="B61" s="16"/>
      <c r="C61" s="16"/>
      <c r="D61" s="16"/>
      <c r="E61" s="16"/>
    </row>
    <row r="62" spans="2:9" x14ac:dyDescent="0.25">
      <c r="B62" s="16"/>
      <c r="C62" s="16"/>
      <c r="D62" s="16"/>
      <c r="E62" s="16"/>
    </row>
    <row r="63" spans="2:9" x14ac:dyDescent="0.25">
      <c r="B63" s="16"/>
      <c r="C63" s="16"/>
      <c r="D63" s="16"/>
      <c r="E63" s="16"/>
    </row>
    <row r="64" spans="2:9" x14ac:dyDescent="0.25">
      <c r="B64" s="16"/>
      <c r="C64" s="16"/>
      <c r="D64" s="16"/>
      <c r="E64" s="16"/>
    </row>
    <row r="65" spans="2:5" x14ac:dyDescent="0.25">
      <c r="B65" s="16"/>
      <c r="C65" s="16"/>
      <c r="D65" s="16"/>
      <c r="E65" s="16"/>
    </row>
    <row r="66" spans="2:5" x14ac:dyDescent="0.25">
      <c r="B66" s="16"/>
      <c r="C66" s="16"/>
      <c r="D66" s="16"/>
      <c r="E66" s="16"/>
    </row>
    <row r="67" spans="2:5" x14ac:dyDescent="0.25">
      <c r="B67" s="16"/>
      <c r="C67" s="16"/>
      <c r="D67" s="16"/>
      <c r="E67" s="16"/>
    </row>
    <row r="68" spans="2:5" x14ac:dyDescent="0.25">
      <c r="B68" s="16"/>
      <c r="C68" s="16"/>
      <c r="D68" s="16"/>
      <c r="E68" s="16"/>
    </row>
    <row r="69" spans="2:5" x14ac:dyDescent="0.25">
      <c r="B69" s="16"/>
      <c r="C69" s="16"/>
      <c r="D69" s="16"/>
      <c r="E69" s="16"/>
    </row>
    <row r="70" spans="2:5" x14ac:dyDescent="0.25">
      <c r="B70" s="16"/>
      <c r="C70" s="16"/>
      <c r="D70" s="16"/>
      <c r="E70" s="16"/>
    </row>
    <row r="71" spans="2:5" x14ac:dyDescent="0.25">
      <c r="B71" s="16"/>
      <c r="C71" s="16"/>
      <c r="D71" s="16"/>
      <c r="E71" s="16"/>
    </row>
    <row r="72" spans="2:5" x14ac:dyDescent="0.25">
      <c r="B72" s="16"/>
      <c r="C72" s="16"/>
      <c r="D72" s="16"/>
      <c r="E72" s="16"/>
    </row>
    <row r="73" spans="2:5" x14ac:dyDescent="0.25">
      <c r="B73" s="16"/>
      <c r="C73" s="16"/>
      <c r="D73" s="16"/>
      <c r="E73" s="16"/>
    </row>
    <row r="74" spans="2:5" x14ac:dyDescent="0.25">
      <c r="B74" s="16"/>
      <c r="C74" s="16"/>
      <c r="D74" s="16"/>
      <c r="E74" s="16"/>
    </row>
    <row r="75" spans="2:5" x14ac:dyDescent="0.25">
      <c r="B75" s="16"/>
      <c r="C75" s="16"/>
      <c r="D75" s="16"/>
      <c r="E75" s="16"/>
    </row>
    <row r="76" spans="2:5" x14ac:dyDescent="0.25">
      <c r="B76" s="16"/>
      <c r="C76" s="16"/>
      <c r="D76" s="16"/>
      <c r="E76" s="16"/>
    </row>
    <row r="77" spans="2:5" x14ac:dyDescent="0.25">
      <c r="B77" s="16"/>
      <c r="C77" s="16"/>
      <c r="D77" s="16"/>
      <c r="E77" s="16"/>
    </row>
    <row r="78" spans="2:5" x14ac:dyDescent="0.25">
      <c r="B78" s="16"/>
      <c r="C78" s="16"/>
      <c r="D78" s="16"/>
      <c r="E78" s="16"/>
    </row>
    <row r="79" spans="2:5" x14ac:dyDescent="0.25">
      <c r="B79" s="16"/>
      <c r="C79" s="16"/>
      <c r="D79" s="16"/>
      <c r="E79" s="16"/>
    </row>
    <row r="80" spans="2:5" x14ac:dyDescent="0.25">
      <c r="B80" s="16"/>
      <c r="C80" s="16"/>
      <c r="D80" s="16"/>
      <c r="E80" s="16"/>
    </row>
    <row r="81" spans="2:5" x14ac:dyDescent="0.25">
      <c r="B81" s="16"/>
      <c r="C81" s="16"/>
      <c r="D81" s="16"/>
      <c r="E81" s="16"/>
    </row>
    <row r="82" spans="2:5" x14ac:dyDescent="0.25">
      <c r="B82" s="16"/>
      <c r="C82" s="16"/>
      <c r="D82" s="16"/>
      <c r="E82" s="16"/>
    </row>
    <row r="83" spans="2:5" x14ac:dyDescent="0.25">
      <c r="B83" s="16"/>
      <c r="C83" s="16"/>
      <c r="D83" s="16"/>
      <c r="E83" s="16"/>
    </row>
    <row r="84" spans="2:5" x14ac:dyDescent="0.25">
      <c r="B84" s="16"/>
      <c r="C84" s="16"/>
      <c r="D84" s="16"/>
      <c r="E84" s="16"/>
    </row>
    <row r="85" spans="2:5" x14ac:dyDescent="0.25">
      <c r="B85" s="16"/>
      <c r="C85" s="16"/>
      <c r="D85" s="16"/>
      <c r="E85" s="16"/>
    </row>
    <row r="86" spans="2:5" x14ac:dyDescent="0.25">
      <c r="B86" s="16"/>
      <c r="C86" s="16"/>
      <c r="D86" s="16"/>
    </row>
  </sheetData>
  <mergeCells count="1">
    <mergeCell ref="B2:D2"/>
  </mergeCells>
  <pageMargins left="0.98425196850393704" right="0.39370078740157483" top="0.74803149606299213" bottom="0.74803149606299213" header="0.31496062992125984" footer="0.31496062992125984"/>
  <pageSetup paperSize="9" scale="75" orientation="landscape" r:id="rId1"/>
  <headerFooter>
    <oddHeader>&amp;C&amp;16VYTÝČENÍ ZÁBORŮ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4BA11-05EC-472F-A09A-C1FAEA6CC404}">
  <sheetPr>
    <pageSetUpPr fitToPage="1"/>
  </sheetPr>
  <dimension ref="B1:L30"/>
  <sheetViews>
    <sheetView showWhiteSpace="0" zoomScale="85" zoomScaleNormal="85" workbookViewId="0">
      <selection activeCell="E26" sqref="E26"/>
    </sheetView>
  </sheetViews>
  <sheetFormatPr defaultRowHeight="15" x14ac:dyDescent="0.25"/>
  <cols>
    <col min="1" max="1" width="5" customWidth="1"/>
    <col min="2" max="5" width="14.85546875" customWidth="1"/>
    <col min="6" max="6" width="5.42578125" customWidth="1"/>
    <col min="7" max="7" width="13.140625" customWidth="1"/>
    <col min="8" max="8" width="15" customWidth="1"/>
    <col min="9" max="11" width="14.85546875" customWidth="1"/>
    <col min="12" max="12" width="14.28515625" customWidth="1"/>
  </cols>
  <sheetData>
    <row r="1" spans="2:12" ht="15.75" thickBot="1" x14ac:dyDescent="0.3"/>
    <row r="2" spans="2:12" ht="15.75" thickBot="1" x14ac:dyDescent="0.3">
      <c r="B2" s="64" t="s">
        <v>175</v>
      </c>
      <c r="C2" s="65"/>
      <c r="D2" s="65"/>
      <c r="E2" s="66"/>
    </row>
    <row r="3" spans="2:12" ht="15.75" thickBot="1" x14ac:dyDescent="0.3">
      <c r="B3" s="13" t="s">
        <v>84</v>
      </c>
      <c r="C3" s="14" t="s">
        <v>85</v>
      </c>
      <c r="D3" s="14" t="s">
        <v>86</v>
      </c>
      <c r="E3" s="15" t="s">
        <v>87</v>
      </c>
      <c r="G3" s="16"/>
      <c r="H3" s="16"/>
      <c r="I3" s="16"/>
      <c r="J3" s="16"/>
      <c r="K3" s="16"/>
      <c r="L3" s="16"/>
    </row>
    <row r="4" spans="2:12" x14ac:dyDescent="0.25">
      <c r="B4" s="58" t="s">
        <v>128</v>
      </c>
      <c r="C4" s="59">
        <v>-448733.6</v>
      </c>
      <c r="D4" s="59">
        <v>-1107444.6483</v>
      </c>
      <c r="E4" s="3">
        <v>250.03</v>
      </c>
      <c r="G4" s="16"/>
      <c r="H4" s="63"/>
      <c r="I4" s="62"/>
      <c r="J4" s="62"/>
      <c r="K4" s="16"/>
      <c r="L4" s="16"/>
    </row>
    <row r="5" spans="2:12" x14ac:dyDescent="0.25">
      <c r="B5" s="60" t="s">
        <v>129</v>
      </c>
      <c r="C5" s="26">
        <v>-448733.86589999998</v>
      </c>
      <c r="D5" s="26">
        <v>-1107445.4014999999</v>
      </c>
      <c r="E5" s="6">
        <v>250.02</v>
      </c>
      <c r="G5" s="16"/>
      <c r="H5" s="63"/>
      <c r="I5" s="62"/>
      <c r="J5" s="62"/>
      <c r="K5" s="16"/>
      <c r="L5" s="16"/>
    </row>
    <row r="6" spans="2:12" x14ac:dyDescent="0.25">
      <c r="B6" s="60" t="s">
        <v>130</v>
      </c>
      <c r="C6" s="26">
        <v>-448734.57020000002</v>
      </c>
      <c r="D6" s="26">
        <v>-1107446.1569999999</v>
      </c>
      <c r="E6" s="6">
        <v>250.01</v>
      </c>
      <c r="G6" s="16"/>
      <c r="H6" s="63"/>
      <c r="I6" s="62"/>
      <c r="J6" s="62"/>
      <c r="K6" s="16"/>
      <c r="L6" s="16"/>
    </row>
    <row r="7" spans="2:12" x14ac:dyDescent="0.25">
      <c r="B7" s="60" t="s">
        <v>131</v>
      </c>
      <c r="C7" s="26">
        <v>-448736.23440000002</v>
      </c>
      <c r="D7" s="26">
        <v>-1107447.6621000001</v>
      </c>
      <c r="E7" s="6">
        <v>249.97</v>
      </c>
      <c r="G7" s="16"/>
      <c r="H7" s="63"/>
      <c r="I7" s="62"/>
      <c r="J7" s="62"/>
      <c r="K7" s="16"/>
      <c r="L7" s="16"/>
    </row>
    <row r="8" spans="2:12" x14ac:dyDescent="0.25">
      <c r="B8" s="60" t="s">
        <v>132</v>
      </c>
      <c r="C8" s="26">
        <v>-448736.39870000002</v>
      </c>
      <c r="D8" s="26">
        <v>-1107448.0507</v>
      </c>
      <c r="E8" s="6">
        <v>249.96</v>
      </c>
      <c r="G8" s="16"/>
      <c r="H8" s="63"/>
      <c r="I8" s="62"/>
      <c r="J8" s="62"/>
      <c r="K8" s="16"/>
      <c r="L8" s="16"/>
    </row>
    <row r="9" spans="2:12" x14ac:dyDescent="0.25">
      <c r="B9" s="60" t="s">
        <v>133</v>
      </c>
      <c r="C9" s="26">
        <v>-448736.29830000002</v>
      </c>
      <c r="D9" s="26">
        <v>-1107450.8835</v>
      </c>
      <c r="E9" s="6">
        <v>249.96</v>
      </c>
      <c r="G9" s="16"/>
      <c r="H9" s="63"/>
      <c r="I9" s="62"/>
      <c r="J9" s="62"/>
      <c r="K9" s="16"/>
      <c r="L9" s="16"/>
    </row>
    <row r="10" spans="2:12" x14ac:dyDescent="0.25">
      <c r="B10" s="60" t="s">
        <v>134</v>
      </c>
      <c r="C10" s="26">
        <v>-448735.98979999998</v>
      </c>
      <c r="D10" s="26">
        <v>-1107451.3277</v>
      </c>
      <c r="E10" s="6">
        <v>249.97</v>
      </c>
      <c r="G10" s="16"/>
      <c r="H10" s="63"/>
      <c r="I10" s="62"/>
      <c r="J10" s="62"/>
      <c r="K10" s="16"/>
      <c r="L10" s="16"/>
    </row>
    <row r="11" spans="2:12" x14ac:dyDescent="0.25">
      <c r="B11" s="60" t="s">
        <v>135</v>
      </c>
      <c r="C11" s="26">
        <v>-448733.81689999998</v>
      </c>
      <c r="D11" s="26">
        <v>-1107452.0967000001</v>
      </c>
      <c r="E11" s="6">
        <v>250.03</v>
      </c>
      <c r="G11" s="16"/>
      <c r="H11" s="63"/>
      <c r="I11" s="62"/>
      <c r="J11" s="62"/>
      <c r="K11" s="16"/>
      <c r="L11" s="16"/>
    </row>
    <row r="12" spans="2:12" x14ac:dyDescent="0.25">
      <c r="B12" s="60" t="s">
        <v>136</v>
      </c>
      <c r="C12" s="26">
        <v>-448733.50510000001</v>
      </c>
      <c r="D12" s="26">
        <v>-1107452.3659999999</v>
      </c>
      <c r="E12" s="6">
        <v>250.03</v>
      </c>
      <c r="G12" s="16"/>
      <c r="H12" s="63"/>
      <c r="I12" s="62"/>
      <c r="J12" s="62"/>
      <c r="K12" s="16"/>
      <c r="L12" s="16"/>
    </row>
    <row r="13" spans="2:12" x14ac:dyDescent="0.25">
      <c r="B13" s="60" t="s">
        <v>137</v>
      </c>
      <c r="C13" s="26">
        <v>-448733.09769999998</v>
      </c>
      <c r="D13" s="26">
        <v>-1107453.1986</v>
      </c>
      <c r="E13" s="6">
        <v>250.03</v>
      </c>
      <c r="G13" s="16"/>
      <c r="H13" s="63"/>
      <c r="I13" s="62"/>
      <c r="J13" s="62"/>
      <c r="K13" s="16"/>
      <c r="L13" s="16"/>
    </row>
    <row r="14" spans="2:12" x14ac:dyDescent="0.25">
      <c r="B14" s="60" t="s">
        <v>138</v>
      </c>
      <c r="C14" s="26">
        <v>-448732.22460000002</v>
      </c>
      <c r="D14" s="26">
        <v>-1107456.2718</v>
      </c>
      <c r="E14" s="6">
        <v>249.92</v>
      </c>
      <c r="G14" s="16"/>
      <c r="H14" s="63"/>
      <c r="I14" s="62"/>
      <c r="J14" s="62"/>
      <c r="K14" s="16"/>
      <c r="L14" s="16"/>
    </row>
    <row r="15" spans="2:12" x14ac:dyDescent="0.25">
      <c r="B15" s="60" t="s">
        <v>139</v>
      </c>
      <c r="C15" s="26">
        <v>-448729.32699999999</v>
      </c>
      <c r="D15" s="26">
        <v>-1107455.5131000001</v>
      </c>
      <c r="E15" s="6">
        <v>249.99</v>
      </c>
      <c r="G15" s="16"/>
      <c r="H15" s="63"/>
      <c r="I15" s="62"/>
      <c r="J15" s="62"/>
      <c r="K15" s="16"/>
      <c r="L15" s="16"/>
    </row>
    <row r="16" spans="2:12" x14ac:dyDescent="0.25">
      <c r="B16" s="60" t="s">
        <v>140</v>
      </c>
      <c r="C16" s="26">
        <v>-448729.17700000003</v>
      </c>
      <c r="D16" s="26">
        <v>-1107454.6661</v>
      </c>
      <c r="E16" s="6">
        <v>250.05</v>
      </c>
      <c r="G16" s="16"/>
      <c r="H16" s="63"/>
      <c r="I16" s="62"/>
      <c r="J16" s="62"/>
      <c r="K16" s="16"/>
      <c r="L16" s="16"/>
    </row>
    <row r="17" spans="2:12" x14ac:dyDescent="0.25">
      <c r="B17" s="60" t="s">
        <v>141</v>
      </c>
      <c r="C17" s="26">
        <v>-448728.27960000001</v>
      </c>
      <c r="D17" s="26">
        <v>-1107453.5756999999</v>
      </c>
      <c r="E17" s="6">
        <v>250.13</v>
      </c>
      <c r="G17" s="16"/>
      <c r="H17" s="63"/>
      <c r="I17" s="62"/>
      <c r="J17" s="62"/>
      <c r="K17" s="16"/>
      <c r="L17" s="16"/>
    </row>
    <row r="18" spans="2:12" x14ac:dyDescent="0.25">
      <c r="B18" s="60" t="s">
        <v>142</v>
      </c>
      <c r="C18" s="26">
        <v>-448727.2745</v>
      </c>
      <c r="D18" s="26">
        <v>-1107453.2098999999</v>
      </c>
      <c r="E18" s="6">
        <v>250.2</v>
      </c>
      <c r="G18" s="16"/>
      <c r="H18" s="63"/>
      <c r="I18" s="62"/>
      <c r="J18" s="62"/>
      <c r="K18" s="16"/>
      <c r="L18" s="16"/>
    </row>
    <row r="19" spans="2:12" x14ac:dyDescent="0.25">
      <c r="B19" s="60" t="s">
        <v>143</v>
      </c>
      <c r="C19" s="26">
        <v>-448726.45880000002</v>
      </c>
      <c r="D19" s="26">
        <v>-1107449.8067000001</v>
      </c>
      <c r="E19" s="6">
        <v>250.21</v>
      </c>
      <c r="G19" s="16"/>
      <c r="H19" s="63"/>
      <c r="I19" s="62"/>
      <c r="J19" s="62"/>
      <c r="K19" s="16"/>
      <c r="L19" s="16"/>
    </row>
    <row r="20" spans="2:12" x14ac:dyDescent="0.25">
      <c r="B20" s="60" t="s">
        <v>144</v>
      </c>
      <c r="C20" s="26">
        <v>-448726.94449999998</v>
      </c>
      <c r="D20" s="26">
        <v>-1107449.5135999999</v>
      </c>
      <c r="E20" s="6">
        <v>250.2</v>
      </c>
      <c r="G20" s="16"/>
      <c r="H20" s="63"/>
      <c r="I20" s="62"/>
      <c r="J20" s="62"/>
      <c r="K20" s="16"/>
      <c r="L20" s="16"/>
    </row>
    <row r="21" spans="2:12" x14ac:dyDescent="0.25">
      <c r="B21" s="60" t="s">
        <v>145</v>
      </c>
      <c r="C21" s="26">
        <v>-448729.87030000001</v>
      </c>
      <c r="D21" s="26">
        <v>-1107446.2302999999</v>
      </c>
      <c r="E21" s="6">
        <v>250.13</v>
      </c>
      <c r="G21" s="16"/>
      <c r="H21" s="63"/>
      <c r="I21" s="62"/>
      <c r="J21" s="62"/>
      <c r="K21" s="16"/>
      <c r="L21" s="16"/>
    </row>
    <row r="22" spans="2:12" ht="15.75" thickBot="1" x14ac:dyDescent="0.3">
      <c r="B22" s="61" t="s">
        <v>146</v>
      </c>
      <c r="C22" s="27">
        <v>-448730.60519999999</v>
      </c>
      <c r="D22" s="27">
        <v>-1107444.4686</v>
      </c>
      <c r="E22" s="9">
        <v>250.1</v>
      </c>
      <c r="G22" s="16"/>
      <c r="H22" s="63"/>
      <c r="I22" s="62"/>
      <c r="J22" s="62"/>
      <c r="K22" s="16"/>
      <c r="L22" s="16"/>
    </row>
    <row r="23" spans="2:12" x14ac:dyDescent="0.25">
      <c r="G23" s="16"/>
      <c r="H23" s="63"/>
      <c r="I23" s="62"/>
      <c r="J23" s="62"/>
      <c r="K23" s="16"/>
      <c r="L23" s="16"/>
    </row>
    <row r="24" spans="2:12" x14ac:dyDescent="0.25">
      <c r="G24" s="16"/>
      <c r="H24" s="63"/>
      <c r="I24" s="62"/>
      <c r="J24" s="62"/>
      <c r="K24" s="16"/>
      <c r="L24" s="16"/>
    </row>
    <row r="25" spans="2:12" x14ac:dyDescent="0.25">
      <c r="B25" s="16"/>
      <c r="C25" s="16"/>
      <c r="D25" s="16"/>
      <c r="G25" s="16"/>
      <c r="H25" s="63"/>
      <c r="I25" s="62"/>
      <c r="J25" s="62"/>
      <c r="K25" s="16"/>
      <c r="L25" s="16"/>
    </row>
    <row r="26" spans="2:12" x14ac:dyDescent="0.25">
      <c r="B26" s="16"/>
      <c r="C26" s="62"/>
      <c r="D26" s="62"/>
    </row>
    <row r="27" spans="2:12" x14ac:dyDescent="0.25">
      <c r="B27" s="16"/>
      <c r="C27" s="62"/>
      <c r="D27" s="62"/>
    </row>
    <row r="28" spans="2:12" x14ac:dyDescent="0.25">
      <c r="B28" s="16"/>
      <c r="C28" s="62"/>
      <c r="D28" s="62"/>
    </row>
    <row r="29" spans="2:12" x14ac:dyDescent="0.25">
      <c r="B29" s="16"/>
      <c r="C29" s="62"/>
      <c r="D29" s="62"/>
    </row>
    <row r="30" spans="2:12" x14ac:dyDescent="0.25">
      <c r="B30" s="16"/>
      <c r="C30" s="62"/>
      <c r="D30" s="62"/>
    </row>
  </sheetData>
  <mergeCells count="1">
    <mergeCell ref="B2:E2"/>
  </mergeCells>
  <pageMargins left="0.70866141732283472" right="0.51181102362204722" top="0.78740157480314965" bottom="0.78740157480314965" header="0.31496062992125984" footer="0.31496062992125984"/>
  <pageSetup paperSize="9" scale="87" fitToHeight="0" orientation="landscape" r:id="rId1"/>
  <headerFooter>
    <oddHeader>&amp;C&amp;16VYTÝČENÍ HLAVNÍCH BODŮ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B035E-5841-41E1-B078-C07E1111F0D5}">
  <sheetPr>
    <pageSetUpPr fitToPage="1"/>
  </sheetPr>
  <dimension ref="B1:G30"/>
  <sheetViews>
    <sheetView showWhiteSpace="0" zoomScale="85" zoomScaleNormal="85" workbookViewId="0">
      <selection activeCell="E30" sqref="E30"/>
    </sheetView>
  </sheetViews>
  <sheetFormatPr defaultRowHeight="15" x14ac:dyDescent="0.25"/>
  <cols>
    <col min="1" max="1" width="4.140625" customWidth="1"/>
    <col min="2" max="5" width="14.85546875" customWidth="1"/>
    <col min="6" max="6" width="13.7109375" customWidth="1"/>
    <col min="7" max="7" width="13.140625" customWidth="1"/>
    <col min="8" max="8" width="15" customWidth="1"/>
    <col min="9" max="11" width="14.85546875" customWidth="1"/>
    <col min="12" max="12" width="14.28515625" customWidth="1"/>
  </cols>
  <sheetData>
    <row r="1" spans="2:7" ht="15.75" thickBot="1" x14ac:dyDescent="0.3"/>
    <row r="2" spans="2:7" ht="15.75" thickBot="1" x14ac:dyDescent="0.3">
      <c r="B2" s="64" t="s">
        <v>174</v>
      </c>
      <c r="C2" s="65"/>
      <c r="D2" s="65"/>
      <c r="E2" s="65"/>
      <c r="F2" s="65"/>
      <c r="G2" s="66"/>
    </row>
    <row r="3" spans="2:7" ht="15.75" thickBot="1" x14ac:dyDescent="0.3">
      <c r="B3" s="13" t="s">
        <v>84</v>
      </c>
      <c r="C3" s="14" t="s">
        <v>149</v>
      </c>
      <c r="D3" s="14" t="s">
        <v>85</v>
      </c>
      <c r="E3" s="14" t="s">
        <v>86</v>
      </c>
      <c r="F3" s="14" t="s">
        <v>87</v>
      </c>
      <c r="G3" s="15" t="s">
        <v>164</v>
      </c>
    </row>
    <row r="4" spans="2:7" x14ac:dyDescent="0.25">
      <c r="B4" s="10" t="s">
        <v>101</v>
      </c>
      <c r="C4" s="54">
        <v>0</v>
      </c>
      <c r="D4" s="28">
        <v>-448757.75079999998</v>
      </c>
      <c r="E4" s="28">
        <v>-1107376.3625</v>
      </c>
      <c r="F4" s="11" t="s">
        <v>147</v>
      </c>
      <c r="G4" s="12" t="s">
        <v>165</v>
      </c>
    </row>
    <row r="5" spans="2:7" x14ac:dyDescent="0.25">
      <c r="B5" s="4" t="s">
        <v>102</v>
      </c>
      <c r="C5" s="22">
        <v>6.1159999999999999E-3</v>
      </c>
      <c r="D5" s="26">
        <v>-448754.9423</v>
      </c>
      <c r="E5" s="26">
        <v>-1107381.7955</v>
      </c>
      <c r="F5" s="5">
        <v>249.74</v>
      </c>
      <c r="G5" s="6" t="s">
        <v>157</v>
      </c>
    </row>
    <row r="6" spans="2:7" x14ac:dyDescent="0.25">
      <c r="B6" s="4" t="s">
        <v>103</v>
      </c>
      <c r="C6" s="22">
        <v>9.4680000000000007E-3</v>
      </c>
      <c r="D6" s="26">
        <v>-448753.40299999999</v>
      </c>
      <c r="E6" s="26">
        <v>-1107384.7731999999</v>
      </c>
      <c r="F6" s="5">
        <v>249.84</v>
      </c>
      <c r="G6" s="6" t="s">
        <v>158</v>
      </c>
    </row>
    <row r="7" spans="2:7" x14ac:dyDescent="0.25">
      <c r="B7" s="4" t="s">
        <v>104</v>
      </c>
      <c r="C7" s="22">
        <v>1.1253000000000001E-2</v>
      </c>
      <c r="D7" s="26">
        <v>-448752.5833</v>
      </c>
      <c r="E7" s="26">
        <v>-1107386.3589000001</v>
      </c>
      <c r="F7" s="5">
        <v>249.88</v>
      </c>
      <c r="G7" s="6" t="s">
        <v>159</v>
      </c>
    </row>
    <row r="8" spans="2:7" x14ac:dyDescent="0.25">
      <c r="B8" s="4" t="s">
        <v>105</v>
      </c>
      <c r="C8" s="22">
        <v>1.4349000000000001E-2</v>
      </c>
      <c r="D8" s="26">
        <v>-448751.16159999999</v>
      </c>
      <c r="E8" s="26">
        <v>-1107389.1091</v>
      </c>
      <c r="F8" s="5">
        <v>249.92</v>
      </c>
      <c r="G8" s="6" t="s">
        <v>157</v>
      </c>
    </row>
    <row r="9" spans="2:7" x14ac:dyDescent="0.25">
      <c r="B9" s="4" t="s">
        <v>106</v>
      </c>
      <c r="C9" s="22">
        <v>1.7444999999999999E-2</v>
      </c>
      <c r="D9" s="26">
        <v>-448749.73989999999</v>
      </c>
      <c r="E9" s="26">
        <v>-1107391.8594</v>
      </c>
      <c r="F9" s="5">
        <v>249.92</v>
      </c>
      <c r="G9" s="6" t="s">
        <v>158</v>
      </c>
    </row>
    <row r="10" spans="2:7" x14ac:dyDescent="0.25">
      <c r="B10" s="4" t="s">
        <v>107</v>
      </c>
      <c r="C10" s="22">
        <v>2.2998000000000001E-2</v>
      </c>
      <c r="D10" s="26">
        <v>-448747.1899</v>
      </c>
      <c r="E10" s="26">
        <v>-1107396.7922</v>
      </c>
      <c r="F10" s="5">
        <v>249.92</v>
      </c>
      <c r="G10" s="6" t="s">
        <v>159</v>
      </c>
    </row>
    <row r="11" spans="2:7" x14ac:dyDescent="0.25">
      <c r="B11" s="4" t="s">
        <v>108</v>
      </c>
      <c r="C11" s="22">
        <v>3.0269999999999998E-2</v>
      </c>
      <c r="D11" s="26">
        <v>-448743.8504</v>
      </c>
      <c r="E11" s="26">
        <v>-1107403.2524000001</v>
      </c>
      <c r="F11" s="5">
        <v>249.92</v>
      </c>
      <c r="G11" s="6" t="s">
        <v>166</v>
      </c>
    </row>
    <row r="12" spans="2:7" x14ac:dyDescent="0.25">
      <c r="B12" s="4" t="s">
        <v>109</v>
      </c>
      <c r="C12" s="22">
        <v>0.04</v>
      </c>
      <c r="D12" s="26">
        <v>-448739.73739999998</v>
      </c>
      <c r="E12" s="26">
        <v>-1107412.0671000001</v>
      </c>
      <c r="F12" s="5">
        <v>249.92</v>
      </c>
      <c r="G12" s="6"/>
    </row>
    <row r="13" spans="2:7" x14ac:dyDescent="0.25">
      <c r="B13" s="4" t="s">
        <v>110</v>
      </c>
      <c r="C13" s="22">
        <v>0.05</v>
      </c>
      <c r="D13" s="26">
        <v>-448736.26850000001</v>
      </c>
      <c r="E13" s="26">
        <v>-1107421.4431</v>
      </c>
      <c r="F13" s="5">
        <v>249.92</v>
      </c>
      <c r="G13" s="6"/>
    </row>
    <row r="14" spans="2:7" x14ac:dyDescent="0.25">
      <c r="B14" s="4" t="s">
        <v>111</v>
      </c>
      <c r="C14" s="22">
        <v>5.2999999999999999E-2</v>
      </c>
      <c r="D14" s="26">
        <v>-448735.38140000001</v>
      </c>
      <c r="E14" s="26">
        <v>-1107424.3089000001</v>
      </c>
      <c r="F14" s="5">
        <v>249.92</v>
      </c>
      <c r="G14" s="6" t="s">
        <v>157</v>
      </c>
    </row>
    <row r="15" spans="2:7" x14ac:dyDescent="0.25">
      <c r="B15" s="4" t="s">
        <v>112</v>
      </c>
      <c r="C15" s="22">
        <v>5.6073999999999999E-2</v>
      </c>
      <c r="D15" s="26">
        <v>-448734.54710000003</v>
      </c>
      <c r="E15" s="26">
        <v>-1107427.2671999999</v>
      </c>
      <c r="F15" s="5">
        <v>249.92</v>
      </c>
      <c r="G15" s="6" t="s">
        <v>167</v>
      </c>
    </row>
    <row r="16" spans="2:7" x14ac:dyDescent="0.25">
      <c r="B16" s="4" t="s">
        <v>113</v>
      </c>
      <c r="C16" s="22">
        <v>5.7647999999999998E-2</v>
      </c>
      <c r="D16" s="26">
        <v>-448734.13919999998</v>
      </c>
      <c r="E16" s="26">
        <v>-1107428.7878</v>
      </c>
      <c r="F16" s="5">
        <v>249.92</v>
      </c>
      <c r="G16" s="6" t="s">
        <v>166</v>
      </c>
    </row>
    <row r="17" spans="2:7" x14ac:dyDescent="0.25">
      <c r="B17" s="4" t="s">
        <v>114</v>
      </c>
      <c r="C17" s="22">
        <v>6.7181000000000005E-2</v>
      </c>
      <c r="D17" s="26">
        <v>-448732.55940000003</v>
      </c>
      <c r="E17" s="26">
        <v>-1107438.1740000001</v>
      </c>
      <c r="F17" s="5">
        <v>249.98</v>
      </c>
      <c r="G17" s="6" t="s">
        <v>167</v>
      </c>
    </row>
    <row r="18" spans="2:7" x14ac:dyDescent="0.25">
      <c r="B18" s="4" t="s">
        <v>115</v>
      </c>
      <c r="C18" s="22">
        <v>7.9391000000000003E-2</v>
      </c>
      <c r="D18" s="26" t="s">
        <v>168</v>
      </c>
      <c r="E18" s="26" t="s">
        <v>169</v>
      </c>
      <c r="F18" s="5">
        <v>250.08</v>
      </c>
      <c r="G18" s="6" t="s">
        <v>170</v>
      </c>
    </row>
    <row r="19" spans="2:7" x14ac:dyDescent="0.25">
      <c r="B19" s="4" t="s">
        <v>116</v>
      </c>
      <c r="C19" s="22">
        <v>8.0443000000000001E-2</v>
      </c>
      <c r="D19" s="26">
        <v>-448731.61290000001</v>
      </c>
      <c r="E19" s="26">
        <v>-1107451.402</v>
      </c>
      <c r="F19" s="5">
        <v>250.08</v>
      </c>
      <c r="G19" s="6" t="s">
        <v>166</v>
      </c>
    </row>
    <row r="20" spans="2:7" x14ac:dyDescent="0.25">
      <c r="B20" s="4" t="s">
        <v>117</v>
      </c>
      <c r="C20" s="22">
        <v>8.3002000000000006E-2</v>
      </c>
      <c r="D20" s="26">
        <v>-448731.26770000003</v>
      </c>
      <c r="E20" s="26">
        <v>-1107453.9362000001</v>
      </c>
      <c r="F20" s="5">
        <v>250.05</v>
      </c>
      <c r="G20" s="6" t="s">
        <v>158</v>
      </c>
    </row>
    <row r="21" spans="2:7" x14ac:dyDescent="0.25">
      <c r="B21" s="4" t="s">
        <v>118</v>
      </c>
      <c r="C21" s="22">
        <v>8.4400000000000003E-2</v>
      </c>
      <c r="D21" s="26">
        <v>-448730.94309999997</v>
      </c>
      <c r="E21" s="26">
        <v>-1107455.2956000001</v>
      </c>
      <c r="F21" s="5">
        <v>249.99</v>
      </c>
      <c r="G21" s="6" t="s">
        <v>167</v>
      </c>
    </row>
    <row r="22" spans="2:7" x14ac:dyDescent="0.25">
      <c r="B22" s="4" t="s">
        <v>119</v>
      </c>
      <c r="C22" s="22">
        <v>0.09</v>
      </c>
      <c r="D22" s="26">
        <v>-448729.45319999999</v>
      </c>
      <c r="E22" s="26">
        <v>-1107460.6939000001</v>
      </c>
      <c r="F22" s="5">
        <v>249.51</v>
      </c>
      <c r="G22" s="6"/>
    </row>
    <row r="23" spans="2:7" x14ac:dyDescent="0.25">
      <c r="B23" s="4" t="s">
        <v>161</v>
      </c>
      <c r="C23" s="22">
        <v>9.1353000000000004E-2</v>
      </c>
      <c r="D23" s="26">
        <v>-448729.09340000001</v>
      </c>
      <c r="E23" s="26">
        <v>-1107461.9978</v>
      </c>
      <c r="F23" s="5">
        <v>249.39</v>
      </c>
      <c r="G23" s="6" t="s">
        <v>166</v>
      </c>
    </row>
    <row r="24" spans="2:7" x14ac:dyDescent="0.25">
      <c r="B24" s="4" t="s">
        <v>162</v>
      </c>
      <c r="C24" s="22">
        <v>9.4046000000000005E-2</v>
      </c>
      <c r="D24" s="26">
        <v>-448728.73300000001</v>
      </c>
      <c r="E24" s="26">
        <v>-1107464.6581999999</v>
      </c>
      <c r="F24" s="5">
        <v>249.22</v>
      </c>
      <c r="G24" s="6" t="s">
        <v>167</v>
      </c>
    </row>
    <row r="25" spans="2:7" ht="15.75" thickBot="1" x14ac:dyDescent="0.3">
      <c r="B25" s="7" t="s">
        <v>163</v>
      </c>
      <c r="C25" s="53">
        <v>9.4185000000000005E-2</v>
      </c>
      <c r="D25" s="27">
        <v>-448728.73300000001</v>
      </c>
      <c r="E25" s="27">
        <v>-1107464.7978999999</v>
      </c>
      <c r="F25" s="8">
        <v>249.21</v>
      </c>
      <c r="G25" s="9" t="s">
        <v>171</v>
      </c>
    </row>
    <row r="26" spans="2:7" x14ac:dyDescent="0.25">
      <c r="B26" s="16"/>
      <c r="C26" s="62"/>
      <c r="D26" s="62"/>
    </row>
    <row r="27" spans="2:7" x14ac:dyDescent="0.25">
      <c r="B27" s="16"/>
      <c r="C27" s="62"/>
      <c r="D27" s="62"/>
    </row>
    <row r="28" spans="2:7" x14ac:dyDescent="0.25">
      <c r="B28" s="16"/>
      <c r="C28" s="62"/>
      <c r="D28" s="62"/>
    </row>
    <row r="29" spans="2:7" x14ac:dyDescent="0.25">
      <c r="B29" s="16"/>
      <c r="C29" s="62"/>
      <c r="D29" s="62"/>
    </row>
    <row r="30" spans="2:7" x14ac:dyDescent="0.25">
      <c r="B30" s="16"/>
      <c r="C30" s="62"/>
      <c r="D30" s="62"/>
    </row>
  </sheetData>
  <mergeCells count="1">
    <mergeCell ref="B2:G2"/>
  </mergeCells>
  <pageMargins left="0.70866141732283472" right="0.51181102362204722" top="0.78740157480314965" bottom="0.78740157480314965" header="0.31496062992125984" footer="0.31496062992125984"/>
  <pageSetup paperSize="9" scale="83" fitToHeight="0" orientation="landscape" r:id="rId1"/>
  <headerFooter>
    <oddHeader>&amp;C&amp;16VYTÝČENÍ HLAVNÍCH BODŮ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DAD1C-3435-4E54-8155-C12F4B99CFAC}">
  <sheetPr>
    <pageSetUpPr fitToPage="1"/>
  </sheetPr>
  <dimension ref="B1:L25"/>
  <sheetViews>
    <sheetView showWhiteSpace="0" zoomScale="85" zoomScaleNormal="85" workbookViewId="0">
      <selection activeCell="E17" sqref="E17"/>
    </sheetView>
  </sheetViews>
  <sheetFormatPr defaultRowHeight="15" x14ac:dyDescent="0.25"/>
  <cols>
    <col min="1" max="1" width="4.140625" customWidth="1"/>
    <col min="2" max="5" width="14.85546875" customWidth="1"/>
    <col min="6" max="6" width="5.42578125" customWidth="1"/>
    <col min="7" max="7" width="13.140625" customWidth="1"/>
    <col min="8" max="8" width="15" customWidth="1"/>
    <col min="9" max="11" width="14.85546875" customWidth="1"/>
    <col min="12" max="12" width="14.28515625" customWidth="1"/>
  </cols>
  <sheetData>
    <row r="1" spans="2:12" ht="15.75" thickBot="1" x14ac:dyDescent="0.3"/>
    <row r="2" spans="2:12" ht="15.75" thickBot="1" x14ac:dyDescent="0.3">
      <c r="B2" s="64" t="s">
        <v>173</v>
      </c>
      <c r="C2" s="65"/>
      <c r="D2" s="66"/>
    </row>
    <row r="3" spans="2:12" ht="15.75" thickBot="1" x14ac:dyDescent="0.3">
      <c r="B3" s="13" t="s">
        <v>84</v>
      </c>
      <c r="C3" s="14" t="s">
        <v>85</v>
      </c>
      <c r="D3" s="15" t="s">
        <v>86</v>
      </c>
      <c r="E3" s="16"/>
      <c r="G3" s="16"/>
      <c r="H3" s="16"/>
      <c r="I3" s="16"/>
      <c r="J3" s="16"/>
      <c r="K3" s="16"/>
      <c r="L3" s="16"/>
    </row>
    <row r="4" spans="2:12" x14ac:dyDescent="0.25">
      <c r="B4" s="10" t="s">
        <v>122</v>
      </c>
      <c r="C4" s="28">
        <v>-448766.97739999997</v>
      </c>
      <c r="D4" s="23">
        <v>-1107373.2526</v>
      </c>
      <c r="E4" s="16"/>
      <c r="G4" s="16"/>
      <c r="H4" s="63"/>
      <c r="I4" s="62"/>
      <c r="J4" s="62"/>
      <c r="K4" s="16"/>
      <c r="L4" s="16"/>
    </row>
    <row r="5" spans="2:12" x14ac:dyDescent="0.25">
      <c r="B5" s="4" t="s">
        <v>123</v>
      </c>
      <c r="C5" s="26">
        <v>-448850.44949999999</v>
      </c>
      <c r="D5" s="24">
        <v>-1107458.3578999999</v>
      </c>
      <c r="E5" s="16"/>
      <c r="G5" s="16"/>
      <c r="H5" s="63"/>
      <c r="I5" s="62"/>
      <c r="J5" s="62"/>
      <c r="K5" s="16"/>
      <c r="L5" s="16"/>
    </row>
    <row r="6" spans="2:12" x14ac:dyDescent="0.25">
      <c r="B6" s="4" t="s">
        <v>124</v>
      </c>
      <c r="C6" s="26">
        <v>-448782.43190000003</v>
      </c>
      <c r="D6" s="24">
        <v>-1107441.7423</v>
      </c>
      <c r="E6" s="16"/>
      <c r="G6" s="16"/>
      <c r="H6" s="63"/>
      <c r="I6" s="62"/>
      <c r="J6" s="62"/>
      <c r="K6" s="16"/>
      <c r="L6" s="16"/>
    </row>
    <row r="7" spans="2:12" x14ac:dyDescent="0.25">
      <c r="B7" s="4" t="s">
        <v>125</v>
      </c>
      <c r="C7" s="26">
        <v>-448711.66389999999</v>
      </c>
      <c r="D7" s="24">
        <v>-1107449.9746000001</v>
      </c>
      <c r="E7" s="16"/>
      <c r="G7" s="16"/>
      <c r="H7" s="63"/>
      <c r="I7" s="62"/>
      <c r="J7" s="62"/>
      <c r="K7" s="16"/>
      <c r="L7" s="16"/>
    </row>
    <row r="8" spans="2:12" ht="15.75" thickBot="1" x14ac:dyDescent="0.3">
      <c r="B8" s="7" t="s">
        <v>126</v>
      </c>
      <c r="C8" s="27">
        <v>-448738.73300000001</v>
      </c>
      <c r="D8" s="25">
        <v>-1107464.6581999999</v>
      </c>
      <c r="E8" s="16"/>
      <c r="G8" s="16"/>
      <c r="H8" s="63"/>
      <c r="I8" s="62"/>
      <c r="J8" s="62"/>
      <c r="K8" s="16"/>
      <c r="L8" s="16"/>
    </row>
    <row r="9" spans="2:12" x14ac:dyDescent="0.25">
      <c r="B9" s="17"/>
      <c r="C9" s="62"/>
      <c r="D9" s="62"/>
      <c r="E9" s="16"/>
      <c r="G9" s="16"/>
      <c r="H9" s="63"/>
      <c r="I9" s="62"/>
      <c r="J9" s="62"/>
      <c r="K9" s="16"/>
      <c r="L9" s="16"/>
    </row>
    <row r="10" spans="2:12" x14ac:dyDescent="0.25">
      <c r="B10" s="17"/>
      <c r="C10" s="62"/>
      <c r="D10" s="62"/>
      <c r="E10" s="16"/>
      <c r="G10" s="16"/>
      <c r="H10" s="63"/>
      <c r="I10" s="62"/>
      <c r="J10" s="62"/>
      <c r="K10" s="16"/>
      <c r="L10" s="16"/>
    </row>
    <row r="11" spans="2:12" x14ac:dyDescent="0.25">
      <c r="B11" s="17"/>
      <c r="C11" s="62"/>
      <c r="D11" s="62"/>
      <c r="E11" s="16"/>
      <c r="G11" s="16"/>
      <c r="H11" s="63"/>
      <c r="I11" s="62"/>
      <c r="J11" s="62"/>
      <c r="K11" s="16"/>
      <c r="L11" s="16"/>
    </row>
    <row r="12" spans="2:12" x14ac:dyDescent="0.25">
      <c r="B12" s="17"/>
      <c r="C12" s="62"/>
      <c r="D12" s="62"/>
      <c r="E12" s="16"/>
      <c r="G12" s="16"/>
      <c r="H12" s="63"/>
      <c r="I12" s="62"/>
      <c r="J12" s="62"/>
      <c r="K12" s="16"/>
      <c r="L12" s="16"/>
    </row>
    <row r="13" spans="2:12" x14ac:dyDescent="0.25">
      <c r="B13" s="17"/>
      <c r="C13" s="62"/>
      <c r="D13" s="62"/>
      <c r="E13" s="16"/>
      <c r="G13" s="16"/>
      <c r="H13" s="63"/>
      <c r="I13" s="62"/>
      <c r="J13" s="62"/>
      <c r="K13" s="16"/>
      <c r="L13" s="16"/>
    </row>
    <row r="14" spans="2:12" x14ac:dyDescent="0.25">
      <c r="B14" s="17"/>
      <c r="C14" s="62"/>
      <c r="D14" s="62"/>
      <c r="E14" s="16"/>
      <c r="G14" s="16"/>
      <c r="H14" s="63"/>
      <c r="I14" s="62"/>
      <c r="J14" s="62"/>
      <c r="K14" s="16"/>
      <c r="L14" s="16"/>
    </row>
    <row r="15" spans="2:12" x14ac:dyDescent="0.25">
      <c r="B15" s="17"/>
      <c r="C15" s="62"/>
      <c r="D15" s="62"/>
      <c r="E15" s="16"/>
      <c r="G15" s="16"/>
      <c r="H15" s="63"/>
      <c r="I15" s="62"/>
      <c r="J15" s="62"/>
      <c r="K15" s="16"/>
      <c r="L15" s="16"/>
    </row>
    <row r="16" spans="2:12" x14ac:dyDescent="0.25">
      <c r="B16" s="17"/>
      <c r="C16" s="62"/>
      <c r="D16" s="62"/>
      <c r="E16" s="16"/>
      <c r="G16" s="16"/>
      <c r="H16" s="63"/>
      <c r="I16" s="62"/>
      <c r="J16" s="62"/>
      <c r="K16" s="16"/>
      <c r="L16" s="16"/>
    </row>
    <row r="17" spans="2:12" x14ac:dyDescent="0.25">
      <c r="B17" s="17"/>
      <c r="C17" s="62"/>
      <c r="D17" s="62"/>
      <c r="E17" s="16"/>
      <c r="G17" s="16"/>
      <c r="H17" s="63"/>
      <c r="I17" s="62"/>
      <c r="J17" s="62"/>
      <c r="K17" s="16"/>
      <c r="L17" s="16"/>
    </row>
    <row r="18" spans="2:12" x14ac:dyDescent="0.25">
      <c r="B18" s="17"/>
      <c r="C18" s="62"/>
      <c r="D18" s="62"/>
      <c r="E18" s="16"/>
      <c r="G18" s="16"/>
      <c r="H18" s="63"/>
      <c r="I18" s="62"/>
      <c r="J18" s="62"/>
      <c r="K18" s="16"/>
      <c r="L18" s="16"/>
    </row>
    <row r="19" spans="2:12" x14ac:dyDescent="0.25">
      <c r="B19" s="17"/>
      <c r="C19" s="62"/>
      <c r="D19" s="62"/>
      <c r="E19" s="16"/>
      <c r="G19" s="16"/>
      <c r="H19" s="63"/>
      <c r="I19" s="62"/>
      <c r="J19" s="62"/>
      <c r="K19" s="16"/>
      <c r="L19" s="16"/>
    </row>
    <row r="20" spans="2:12" x14ac:dyDescent="0.25">
      <c r="B20" s="17"/>
      <c r="C20" s="62"/>
      <c r="D20" s="62"/>
      <c r="E20" s="16"/>
      <c r="G20" s="16"/>
      <c r="H20" s="63"/>
      <c r="I20" s="62"/>
      <c r="J20" s="62"/>
      <c r="K20" s="16"/>
      <c r="L20" s="16"/>
    </row>
    <row r="21" spans="2:12" x14ac:dyDescent="0.25">
      <c r="B21" s="17"/>
      <c r="C21" s="62"/>
      <c r="D21" s="62"/>
      <c r="E21" s="16"/>
      <c r="G21" s="16"/>
      <c r="H21" s="63"/>
      <c r="I21" s="62"/>
      <c r="J21" s="62"/>
      <c r="K21" s="16"/>
      <c r="L21" s="16"/>
    </row>
    <row r="22" spans="2:12" x14ac:dyDescent="0.25">
      <c r="B22" s="17"/>
      <c r="C22" s="62"/>
      <c r="D22" s="62"/>
      <c r="E22" s="16"/>
      <c r="G22" s="16"/>
      <c r="H22" s="63"/>
      <c r="I22" s="62"/>
      <c r="J22" s="62"/>
      <c r="K22" s="16"/>
      <c r="L22" s="16"/>
    </row>
    <row r="23" spans="2:12" x14ac:dyDescent="0.25">
      <c r="G23" s="16"/>
      <c r="H23" s="63"/>
      <c r="I23" s="62"/>
      <c r="J23" s="62"/>
      <c r="K23" s="16"/>
      <c r="L23" s="16"/>
    </row>
    <row r="24" spans="2:12" x14ac:dyDescent="0.25">
      <c r="G24" s="16"/>
      <c r="H24" s="63"/>
      <c r="I24" s="62"/>
      <c r="J24" s="62"/>
      <c r="K24" s="16"/>
      <c r="L24" s="16"/>
    </row>
    <row r="25" spans="2:12" x14ac:dyDescent="0.25">
      <c r="G25" s="16"/>
      <c r="H25" s="63"/>
      <c r="I25" s="62"/>
      <c r="J25" s="62"/>
      <c r="K25" s="16"/>
      <c r="L25" s="16"/>
    </row>
  </sheetData>
  <mergeCells count="1">
    <mergeCell ref="B2:D2"/>
  </mergeCells>
  <pageMargins left="0.70866141732283472" right="0.51181102362204722" top="0.78740157480314965" bottom="0.78740157480314965" header="0.31496062992125984" footer="0.31496062992125984"/>
  <pageSetup paperSize="9" scale="87" fitToHeight="0" orientation="landscape" r:id="rId1"/>
  <headerFooter>
    <oddHeader>&amp;C&amp;16VYTÝČENÍ HLAVNÍCH BODŮ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EF0AA-7A00-4F23-B2C0-52671BCC911F}">
  <dimension ref="B2:D9"/>
  <sheetViews>
    <sheetView tabSelected="1" workbookViewId="0">
      <selection activeCell="C11" sqref="C11"/>
    </sheetView>
  </sheetViews>
  <sheetFormatPr defaultRowHeight="15" x14ac:dyDescent="0.25"/>
  <cols>
    <col min="2" max="2" width="18" customWidth="1"/>
    <col min="3" max="3" width="14.7109375" customWidth="1"/>
    <col min="4" max="4" width="16.42578125" customWidth="1"/>
  </cols>
  <sheetData>
    <row r="2" spans="2:4" ht="15.75" thickBot="1" x14ac:dyDescent="0.3"/>
    <row r="3" spans="2:4" ht="15.75" thickBot="1" x14ac:dyDescent="0.3">
      <c r="B3" s="64" t="s">
        <v>172</v>
      </c>
      <c r="C3" s="65"/>
      <c r="D3" s="66"/>
    </row>
    <row r="4" spans="2:4" ht="15.75" thickBot="1" x14ac:dyDescent="0.3">
      <c r="B4" s="13" t="s">
        <v>84</v>
      </c>
      <c r="C4" s="14" t="s">
        <v>85</v>
      </c>
      <c r="D4" s="15" t="s">
        <v>86</v>
      </c>
    </row>
    <row r="5" spans="2:4" x14ac:dyDescent="0.25">
      <c r="B5" s="10" t="s">
        <v>178</v>
      </c>
      <c r="C5" s="28">
        <v>-448732.79499999998</v>
      </c>
      <c r="D5" s="23">
        <v>-1107401.0249999999</v>
      </c>
    </row>
    <row r="6" spans="2:4" ht="15.75" thickBot="1" x14ac:dyDescent="0.3">
      <c r="B6" s="7" t="s">
        <v>179</v>
      </c>
      <c r="C6" s="27">
        <f>-448721.7585</f>
        <v>-448721.7585</v>
      </c>
      <c r="D6" s="25">
        <v>-1107465.0022</v>
      </c>
    </row>
    <row r="7" spans="2:4" x14ac:dyDescent="0.25">
      <c r="B7" s="75"/>
      <c r="C7" s="76"/>
      <c r="D7" s="76"/>
    </row>
    <row r="8" spans="2:4" x14ac:dyDescent="0.25">
      <c r="B8" s="75"/>
      <c r="C8" s="76"/>
      <c r="D8" s="76"/>
    </row>
    <row r="9" spans="2:4" x14ac:dyDescent="0.25">
      <c r="B9" s="75"/>
      <c r="C9" s="76"/>
      <c r="D9" s="76"/>
    </row>
  </sheetData>
  <mergeCells count="1">
    <mergeCell ref="B3:D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7AE0A-4602-4BE9-9790-9A58E9836876}">
  <dimension ref="B1:S86"/>
  <sheetViews>
    <sheetView zoomScale="85" zoomScaleNormal="85" workbookViewId="0">
      <selection activeCell="J7" sqref="J7"/>
    </sheetView>
  </sheetViews>
  <sheetFormatPr defaultRowHeight="15" x14ac:dyDescent="0.25"/>
  <cols>
    <col min="1" max="1" width="4" customWidth="1"/>
    <col min="2" max="2" width="20.28515625" customWidth="1"/>
    <col min="3" max="3" width="14.7109375" customWidth="1"/>
    <col min="4" max="4" width="14.42578125" customWidth="1"/>
    <col min="5" max="5" width="14.7109375" customWidth="1"/>
    <col min="7" max="7" width="16.42578125" customWidth="1"/>
    <col min="8" max="8" width="16.5703125" customWidth="1"/>
    <col min="9" max="9" width="14.28515625" customWidth="1"/>
    <col min="10" max="10" width="14.7109375" customWidth="1"/>
    <col min="11" max="11" width="11.42578125" customWidth="1"/>
    <col min="12" max="12" width="14.7109375" customWidth="1"/>
    <col min="14" max="14" width="14.5703125" customWidth="1"/>
    <col min="15" max="15" width="17.140625" customWidth="1"/>
    <col min="16" max="16" width="16.5703125" customWidth="1"/>
    <col min="17" max="17" width="15.85546875" customWidth="1"/>
  </cols>
  <sheetData>
    <row r="1" spans="2:17" ht="15.75" thickBot="1" x14ac:dyDescent="0.3">
      <c r="B1" s="67" t="s">
        <v>99</v>
      </c>
      <c r="C1" s="67"/>
      <c r="D1" s="67"/>
      <c r="E1" s="16"/>
      <c r="G1" s="71" t="s">
        <v>100</v>
      </c>
      <c r="H1" s="71"/>
      <c r="I1" s="71"/>
      <c r="J1" s="16"/>
    </row>
    <row r="2" spans="2:17" ht="15.75" thickBot="1" x14ac:dyDescent="0.3">
      <c r="B2" s="13" t="s">
        <v>84</v>
      </c>
      <c r="C2" s="14" t="s">
        <v>85</v>
      </c>
      <c r="D2" s="15" t="s">
        <v>86</v>
      </c>
      <c r="E2" s="16"/>
      <c r="G2" s="13" t="s">
        <v>84</v>
      </c>
      <c r="H2" s="14" t="s">
        <v>85</v>
      </c>
      <c r="I2" s="15" t="s">
        <v>86</v>
      </c>
      <c r="J2" s="16"/>
    </row>
    <row r="3" spans="2:17" ht="15.75" thickBot="1" x14ac:dyDescent="0.3">
      <c r="B3" s="10" t="s">
        <v>0</v>
      </c>
      <c r="C3" s="28">
        <v>-448735.44069999998</v>
      </c>
      <c r="D3" s="23">
        <v>-1107383.3932</v>
      </c>
      <c r="E3" s="16"/>
      <c r="G3" s="10" t="s">
        <v>88</v>
      </c>
      <c r="H3" s="28">
        <v>-448720.55780000001</v>
      </c>
      <c r="I3" s="23">
        <v>-1107383.1421000001</v>
      </c>
      <c r="J3" s="16"/>
      <c r="N3" s="67" t="s">
        <v>127</v>
      </c>
      <c r="O3" s="67"/>
      <c r="P3" s="67"/>
      <c r="Q3" s="67"/>
    </row>
    <row r="4" spans="2:17" ht="15.75" thickBot="1" x14ac:dyDescent="0.3">
      <c r="B4" s="4" t="s">
        <v>1</v>
      </c>
      <c r="C4" s="26">
        <v>-448740.03360000002</v>
      </c>
      <c r="D4" s="24">
        <v>-1107382.4639999999</v>
      </c>
      <c r="E4" s="16"/>
      <c r="G4" s="4" t="s">
        <v>89</v>
      </c>
      <c r="H4" s="26">
        <v>-448698.48430000001</v>
      </c>
      <c r="I4" s="24">
        <v>-1107401.0536</v>
      </c>
      <c r="J4" s="16"/>
      <c r="N4" s="55" t="s">
        <v>84</v>
      </c>
      <c r="O4" s="56" t="s">
        <v>85</v>
      </c>
      <c r="P4" s="56" t="s">
        <v>86</v>
      </c>
      <c r="Q4" s="57" t="s">
        <v>87</v>
      </c>
    </row>
    <row r="5" spans="2:17" x14ac:dyDescent="0.25">
      <c r="B5" s="4" t="s">
        <v>2</v>
      </c>
      <c r="C5" s="26">
        <v>-448744.57209999999</v>
      </c>
      <c r="D5" s="24">
        <v>-1107381.9317999999</v>
      </c>
      <c r="E5" s="16"/>
      <c r="G5" s="4" t="s">
        <v>90</v>
      </c>
      <c r="H5" s="26">
        <v>-448701.52120000002</v>
      </c>
      <c r="I5" s="24">
        <v>-1107433.4820000001</v>
      </c>
      <c r="J5" s="16"/>
      <c r="N5" s="58" t="s">
        <v>128</v>
      </c>
      <c r="O5" s="59">
        <v>-448733.6</v>
      </c>
      <c r="P5" s="59">
        <v>-1107444.6483</v>
      </c>
      <c r="Q5" s="3">
        <v>250.03</v>
      </c>
    </row>
    <row r="6" spans="2:17" x14ac:dyDescent="0.25">
      <c r="B6" s="4" t="s">
        <v>3</v>
      </c>
      <c r="C6" s="26">
        <v>-448747.34169999999</v>
      </c>
      <c r="D6" s="24">
        <v>-1107382.0374</v>
      </c>
      <c r="E6" s="16"/>
      <c r="G6" s="4" t="s">
        <v>91</v>
      </c>
      <c r="H6" s="26">
        <v>-448665.98639999999</v>
      </c>
      <c r="I6" s="24">
        <v>-1107441.9916999999</v>
      </c>
      <c r="J6" s="16"/>
      <c r="N6" s="60" t="s">
        <v>129</v>
      </c>
      <c r="O6" s="26">
        <v>-448733.86589999998</v>
      </c>
      <c r="P6" s="26">
        <v>-1107445.4014999999</v>
      </c>
      <c r="Q6" s="6">
        <v>250.02</v>
      </c>
    </row>
    <row r="7" spans="2:17" x14ac:dyDescent="0.25">
      <c r="B7" s="4" t="s">
        <v>4</v>
      </c>
      <c r="C7" s="26">
        <v>-448749.21850000002</v>
      </c>
      <c r="D7" s="24">
        <v>-1107383.4464</v>
      </c>
      <c r="E7" s="16"/>
      <c r="G7" s="4" t="s">
        <v>92</v>
      </c>
      <c r="H7" s="26">
        <v>-448663.16119999997</v>
      </c>
      <c r="I7" s="24">
        <v>-1107459.0660999999</v>
      </c>
      <c r="J7" s="16"/>
      <c r="N7" s="60" t="s">
        <v>130</v>
      </c>
      <c r="O7" s="26">
        <v>-448734.57020000002</v>
      </c>
      <c r="P7" s="26">
        <v>-1107446.1569999999</v>
      </c>
      <c r="Q7" s="6">
        <v>250.01</v>
      </c>
    </row>
    <row r="8" spans="2:17" x14ac:dyDescent="0.25">
      <c r="B8" s="4" t="s">
        <v>5</v>
      </c>
      <c r="C8" s="26">
        <v>-448748.4106</v>
      </c>
      <c r="D8" s="24">
        <v>-1107388.4175</v>
      </c>
      <c r="E8" s="16"/>
      <c r="G8" s="4" t="s">
        <v>93</v>
      </c>
      <c r="H8" s="26">
        <v>-448635.55369999999</v>
      </c>
      <c r="I8" s="24">
        <v>-1107465.7143999999</v>
      </c>
      <c r="J8" s="16"/>
      <c r="N8" s="60" t="s">
        <v>131</v>
      </c>
      <c r="O8" s="26">
        <v>-448736.23440000002</v>
      </c>
      <c r="P8" s="26">
        <v>-1107447.6621000001</v>
      </c>
      <c r="Q8" s="6">
        <v>249.97</v>
      </c>
    </row>
    <row r="9" spans="2:17" x14ac:dyDescent="0.25">
      <c r="B9" s="4" t="s">
        <v>6</v>
      </c>
      <c r="C9" s="26">
        <v>-448744.96779999998</v>
      </c>
      <c r="D9" s="24">
        <v>-1107395.0830000001</v>
      </c>
      <c r="E9" s="16"/>
      <c r="G9" s="4" t="s">
        <v>94</v>
      </c>
      <c r="H9" s="26">
        <v>-448639.06650000002</v>
      </c>
      <c r="I9" s="24">
        <v>-1107480.3014</v>
      </c>
      <c r="J9" s="16"/>
      <c r="N9" s="60" t="s">
        <v>132</v>
      </c>
      <c r="O9" s="26">
        <v>-448736.39870000002</v>
      </c>
      <c r="P9" s="26">
        <v>-1107448.0507</v>
      </c>
      <c r="Q9" s="6">
        <v>249.96</v>
      </c>
    </row>
    <row r="10" spans="2:17" x14ac:dyDescent="0.25">
      <c r="B10" s="4" t="s">
        <v>7</v>
      </c>
      <c r="C10" s="26">
        <v>-448740.7</v>
      </c>
      <c r="D10" s="24">
        <v>-1107402.99</v>
      </c>
      <c r="E10" s="16"/>
      <c r="G10" s="4" t="s">
        <v>95</v>
      </c>
      <c r="H10" s="26">
        <v>-448670.32610000001</v>
      </c>
      <c r="I10" s="24">
        <v>-1107472.7736</v>
      </c>
      <c r="J10" s="16"/>
      <c r="N10" s="60" t="s">
        <v>133</v>
      </c>
      <c r="O10" s="26">
        <v>-448736.29830000002</v>
      </c>
      <c r="P10" s="26">
        <v>-1107450.8835</v>
      </c>
      <c r="Q10" s="6">
        <v>249.96</v>
      </c>
    </row>
    <row r="11" spans="2:17" x14ac:dyDescent="0.25">
      <c r="B11" s="4" t="s">
        <v>8</v>
      </c>
      <c r="C11" s="26">
        <v>-448736.63199999998</v>
      </c>
      <c r="D11" s="24">
        <v>-1107411.673</v>
      </c>
      <c r="E11" s="16"/>
      <c r="G11" s="4" t="s">
        <v>96</v>
      </c>
      <c r="H11" s="26">
        <v>-448675.18709999998</v>
      </c>
      <c r="I11" s="24">
        <v>-1107477.727</v>
      </c>
      <c r="J11" s="16"/>
      <c r="N11" s="60" t="s">
        <v>134</v>
      </c>
      <c r="O11" s="26">
        <v>-448735.98979999998</v>
      </c>
      <c r="P11" s="26">
        <v>-1107451.3277</v>
      </c>
      <c r="Q11" s="6">
        <v>249.97</v>
      </c>
    </row>
    <row r="12" spans="2:17" x14ac:dyDescent="0.25">
      <c r="B12" s="4" t="s">
        <v>9</v>
      </c>
      <c r="C12" s="26">
        <v>-448731.90700000001</v>
      </c>
      <c r="D12" s="24">
        <v>-1107425.08</v>
      </c>
      <c r="E12" s="16"/>
      <c r="G12" s="4" t="s">
        <v>97</v>
      </c>
      <c r="H12" s="26">
        <v>-448696.9767</v>
      </c>
      <c r="I12" s="24">
        <v>-1107472.5041</v>
      </c>
      <c r="J12" s="16"/>
      <c r="N12" s="60" t="s">
        <v>135</v>
      </c>
      <c r="O12" s="26">
        <v>-448733.81689999998</v>
      </c>
      <c r="P12" s="26">
        <v>-1107452.0967000001</v>
      </c>
      <c r="Q12" s="6">
        <v>250.03</v>
      </c>
    </row>
    <row r="13" spans="2:17" ht="15.75" thickBot="1" x14ac:dyDescent="0.3">
      <c r="B13" s="4" t="s">
        <v>10</v>
      </c>
      <c r="C13" s="26">
        <v>-448729.76199999999</v>
      </c>
      <c r="D13" s="24">
        <v>-1107434.3459999999</v>
      </c>
      <c r="E13" s="16"/>
      <c r="G13" s="7" t="s">
        <v>98</v>
      </c>
      <c r="H13" s="27">
        <v>-448718.76630000002</v>
      </c>
      <c r="I13" s="25">
        <v>-1107467.2812999999</v>
      </c>
      <c r="N13" s="60" t="s">
        <v>136</v>
      </c>
      <c r="O13" s="26">
        <v>-448733.50510000001</v>
      </c>
      <c r="P13" s="26">
        <v>-1107452.3659999999</v>
      </c>
      <c r="Q13" s="6">
        <v>250.03</v>
      </c>
    </row>
    <row r="14" spans="2:17" x14ac:dyDescent="0.25">
      <c r="B14" s="4" t="s">
        <v>11</v>
      </c>
      <c r="C14" s="26">
        <v>-448729.27909999999</v>
      </c>
      <c r="D14" s="24">
        <v>-1107437.2095999999</v>
      </c>
      <c r="E14" s="16"/>
      <c r="N14" s="60" t="s">
        <v>137</v>
      </c>
      <c r="O14" s="26">
        <v>-448733.09769999998</v>
      </c>
      <c r="P14" s="26">
        <v>-1107453.1986</v>
      </c>
      <c r="Q14" s="6">
        <v>250.03</v>
      </c>
    </row>
    <row r="15" spans="2:17" ht="15.75" thickBot="1" x14ac:dyDescent="0.3">
      <c r="B15" s="4" t="s">
        <v>12</v>
      </c>
      <c r="C15" s="26">
        <v>-448721.9069</v>
      </c>
      <c r="D15" s="24">
        <v>-1107435.9664</v>
      </c>
      <c r="E15" s="16"/>
      <c r="N15" s="60" t="s">
        <v>138</v>
      </c>
      <c r="O15" s="26">
        <v>-448732.22460000002</v>
      </c>
      <c r="P15" s="26">
        <v>-1107456.2718</v>
      </c>
      <c r="Q15" s="6">
        <v>249.92</v>
      </c>
    </row>
    <row r="16" spans="2:17" ht="15.75" thickBot="1" x14ac:dyDescent="0.3">
      <c r="B16" s="4" t="s">
        <v>13</v>
      </c>
      <c r="C16" s="26">
        <v>-448710.66879999998</v>
      </c>
      <c r="D16" s="24">
        <v>-1107452.4913000001</v>
      </c>
      <c r="E16" s="16"/>
      <c r="G16" s="68" t="s">
        <v>120</v>
      </c>
      <c r="H16" s="69"/>
      <c r="I16" s="69"/>
      <c r="J16" s="69"/>
      <c r="K16" s="69"/>
      <c r="L16" s="70"/>
      <c r="N16" s="60" t="s">
        <v>139</v>
      </c>
      <c r="O16" s="26">
        <v>-448729.32699999999</v>
      </c>
      <c r="P16" s="26">
        <v>-1107455.5131000001</v>
      </c>
      <c r="Q16" s="6">
        <v>249.99</v>
      </c>
    </row>
    <row r="17" spans="2:19" ht="15.75" thickBot="1" x14ac:dyDescent="0.3">
      <c r="B17" s="4" t="s">
        <v>14</v>
      </c>
      <c r="C17" s="26">
        <v>-448683.90289999999</v>
      </c>
      <c r="D17" s="24">
        <v>-1107458.9069999999</v>
      </c>
      <c r="E17" s="16"/>
      <c r="G17" s="13" t="s">
        <v>84</v>
      </c>
      <c r="H17" s="14" t="s">
        <v>149</v>
      </c>
      <c r="I17" s="14" t="s">
        <v>85</v>
      </c>
      <c r="J17" s="14" t="s">
        <v>86</v>
      </c>
      <c r="K17" s="14" t="s">
        <v>87</v>
      </c>
      <c r="L17" s="15" t="s">
        <v>164</v>
      </c>
      <c r="N17" s="60" t="s">
        <v>140</v>
      </c>
      <c r="O17" s="26">
        <v>-448729.17700000003</v>
      </c>
      <c r="P17" s="26">
        <v>-1107454.6661</v>
      </c>
      <c r="Q17" s="6">
        <v>250.05</v>
      </c>
    </row>
    <row r="18" spans="2:19" x14ac:dyDescent="0.25">
      <c r="B18" s="4" t="s">
        <v>15</v>
      </c>
      <c r="C18" s="26">
        <v>-448657.13699999999</v>
      </c>
      <c r="D18" s="24">
        <v>-1107465.3226999999</v>
      </c>
      <c r="E18" s="16"/>
      <c r="G18" s="10" t="s">
        <v>101</v>
      </c>
      <c r="H18" s="54">
        <v>0</v>
      </c>
      <c r="I18" s="28">
        <v>-448757.75079999998</v>
      </c>
      <c r="J18" s="28">
        <v>-1107376.3625</v>
      </c>
      <c r="K18" s="11" t="s">
        <v>147</v>
      </c>
      <c r="L18" s="12" t="s">
        <v>165</v>
      </c>
      <c r="N18" s="60" t="s">
        <v>141</v>
      </c>
      <c r="O18" s="26">
        <v>-448728.27960000001</v>
      </c>
      <c r="P18" s="26">
        <v>-1107453.5756999999</v>
      </c>
      <c r="Q18" s="6">
        <v>250.13</v>
      </c>
    </row>
    <row r="19" spans="2:19" x14ac:dyDescent="0.25">
      <c r="B19" s="4" t="s">
        <v>16</v>
      </c>
      <c r="C19" s="26">
        <v>-448656.17560000002</v>
      </c>
      <c r="D19" s="24">
        <v>-1107464.9567</v>
      </c>
      <c r="E19" s="16"/>
      <c r="G19" s="4" t="s">
        <v>102</v>
      </c>
      <c r="H19" s="22">
        <v>6.1159999999999999E-3</v>
      </c>
      <c r="I19" s="26">
        <v>-448754.9423</v>
      </c>
      <c r="J19" s="26">
        <v>-1107381.7955</v>
      </c>
      <c r="K19" s="5">
        <v>249.74</v>
      </c>
      <c r="L19" s="6" t="s">
        <v>157</v>
      </c>
      <c r="N19" s="60" t="s">
        <v>142</v>
      </c>
      <c r="O19" s="26">
        <v>-448727.2745</v>
      </c>
      <c r="P19" s="26">
        <v>-1107453.2098999999</v>
      </c>
      <c r="Q19" s="6">
        <v>250.2</v>
      </c>
    </row>
    <row r="20" spans="2:19" x14ac:dyDescent="0.25">
      <c r="B20" s="4" t="s">
        <v>17</v>
      </c>
      <c r="C20" s="26">
        <v>-448655.25510000001</v>
      </c>
      <c r="D20" s="24">
        <v>-1107464.0203</v>
      </c>
      <c r="E20" s="16"/>
      <c r="G20" s="4" t="s">
        <v>103</v>
      </c>
      <c r="H20" s="22">
        <v>9.4680000000000007E-3</v>
      </c>
      <c r="I20" s="26">
        <v>-448753.40299999999</v>
      </c>
      <c r="J20" s="26">
        <v>-1107384.7731999999</v>
      </c>
      <c r="K20" s="5">
        <v>249.84</v>
      </c>
      <c r="L20" s="6" t="s">
        <v>158</v>
      </c>
      <c r="N20" s="60" t="s">
        <v>143</v>
      </c>
      <c r="O20" s="26">
        <v>-448726.45880000002</v>
      </c>
      <c r="P20" s="26">
        <v>-1107449.8067000001</v>
      </c>
      <c r="Q20" s="6">
        <v>250.21</v>
      </c>
    </row>
    <row r="21" spans="2:19" x14ac:dyDescent="0.25">
      <c r="B21" s="4" t="s">
        <v>18</v>
      </c>
      <c r="C21" s="26">
        <v>-448654.505</v>
      </c>
      <c r="D21" s="24">
        <v>-1107463.0577</v>
      </c>
      <c r="E21" s="16"/>
      <c r="G21" s="4" t="s">
        <v>104</v>
      </c>
      <c r="H21" s="22">
        <v>1.1253000000000001E-2</v>
      </c>
      <c r="I21" s="26">
        <v>-448752.5833</v>
      </c>
      <c r="J21" s="26">
        <v>-1107386.3589000001</v>
      </c>
      <c r="K21" s="5">
        <v>249.88</v>
      </c>
      <c r="L21" s="6" t="s">
        <v>159</v>
      </c>
      <c r="N21" s="60" t="s">
        <v>144</v>
      </c>
      <c r="O21" s="26">
        <v>-448726.94449999998</v>
      </c>
      <c r="P21" s="26">
        <v>-1107449.5135999999</v>
      </c>
      <c r="Q21" s="6">
        <v>250.2</v>
      </c>
    </row>
    <row r="22" spans="2:19" x14ac:dyDescent="0.25">
      <c r="B22" s="4" t="s">
        <v>19</v>
      </c>
      <c r="C22" s="26">
        <v>-448653.41320000001</v>
      </c>
      <c r="D22" s="24">
        <v>-1107462.2919000001</v>
      </c>
      <c r="E22" s="16"/>
      <c r="G22" s="4" t="s">
        <v>105</v>
      </c>
      <c r="H22" s="22">
        <v>1.4349000000000001E-2</v>
      </c>
      <c r="I22" s="26">
        <v>-448751.16159999999</v>
      </c>
      <c r="J22" s="26">
        <v>-1107389.1091</v>
      </c>
      <c r="K22" s="5">
        <v>249.92</v>
      </c>
      <c r="L22" s="6" t="s">
        <v>157</v>
      </c>
      <c r="N22" s="60" t="s">
        <v>145</v>
      </c>
      <c r="O22" s="26">
        <v>-448729.87030000001</v>
      </c>
      <c r="P22" s="26">
        <v>-1107446.2302999999</v>
      </c>
      <c r="Q22" s="6">
        <v>250.13</v>
      </c>
    </row>
    <row r="23" spans="2:19" ht="15.75" thickBot="1" x14ac:dyDescent="0.3">
      <c r="B23" s="4" t="s">
        <v>20</v>
      </c>
      <c r="C23" s="26">
        <v>-448651.79430000001</v>
      </c>
      <c r="D23" s="24">
        <v>-1107461.8407999999</v>
      </c>
      <c r="E23" s="16"/>
      <c r="G23" s="4" t="s">
        <v>106</v>
      </c>
      <c r="H23" s="22">
        <v>1.7444999999999999E-2</v>
      </c>
      <c r="I23" s="26">
        <v>-448749.73989999999</v>
      </c>
      <c r="J23" s="26">
        <v>-1107391.8594</v>
      </c>
      <c r="K23" s="5">
        <v>249.92</v>
      </c>
      <c r="L23" s="6" t="s">
        <v>158</v>
      </c>
      <c r="N23" s="61" t="s">
        <v>146</v>
      </c>
      <c r="O23" s="27">
        <v>-448730.60519999999</v>
      </c>
      <c r="P23" s="27">
        <v>-1107444.4686</v>
      </c>
      <c r="Q23" s="9">
        <v>250.1</v>
      </c>
    </row>
    <row r="24" spans="2:19" x14ac:dyDescent="0.25">
      <c r="B24" s="4" t="s">
        <v>21</v>
      </c>
      <c r="C24" s="26">
        <v>-448649.68310000002</v>
      </c>
      <c r="D24" s="24">
        <v>-1107462.2618</v>
      </c>
      <c r="E24" s="16"/>
      <c r="G24" s="4" t="s">
        <v>107</v>
      </c>
      <c r="H24" s="22">
        <v>2.2998000000000001E-2</v>
      </c>
      <c r="I24" s="26">
        <v>-448747.1899</v>
      </c>
      <c r="J24" s="26">
        <v>-1107396.7922</v>
      </c>
      <c r="K24" s="5">
        <v>249.92</v>
      </c>
      <c r="L24" s="6" t="s">
        <v>159</v>
      </c>
    </row>
    <row r="25" spans="2:19" ht="15.75" thickBot="1" x14ac:dyDescent="0.3">
      <c r="B25" s="4" t="s">
        <v>22</v>
      </c>
      <c r="C25" s="26">
        <v>-448653.0073</v>
      </c>
      <c r="D25" s="24">
        <v>-1107476.3894</v>
      </c>
      <c r="E25" s="16"/>
      <c r="G25" s="4" t="s">
        <v>108</v>
      </c>
      <c r="H25" s="22">
        <v>3.0269999999999998E-2</v>
      </c>
      <c r="I25" s="26">
        <v>-448743.8504</v>
      </c>
      <c r="J25" s="26">
        <v>-1107403.2524000001</v>
      </c>
      <c r="K25" s="5">
        <v>249.92</v>
      </c>
      <c r="L25" s="6" t="s">
        <v>166</v>
      </c>
    </row>
    <row r="26" spans="2:19" ht="15.75" thickBot="1" x14ac:dyDescent="0.3">
      <c r="B26" s="4" t="s">
        <v>23</v>
      </c>
      <c r="C26" s="26">
        <v>-448654.38370000001</v>
      </c>
      <c r="D26" s="24">
        <v>-1107476.0545999999</v>
      </c>
      <c r="E26" s="16"/>
      <c r="G26" s="4" t="s">
        <v>109</v>
      </c>
      <c r="H26" s="22">
        <v>0.04</v>
      </c>
      <c r="I26" s="26">
        <v>-448739.73739999998</v>
      </c>
      <c r="J26" s="26">
        <v>-1107412.0671000001</v>
      </c>
      <c r="K26" s="5">
        <v>249.92</v>
      </c>
      <c r="L26" s="6"/>
      <c r="N26" s="72" t="s">
        <v>148</v>
      </c>
      <c r="O26" s="73"/>
      <c r="P26" s="73"/>
      <c r="Q26" s="73"/>
      <c r="R26" s="74"/>
      <c r="S26" s="29"/>
    </row>
    <row r="27" spans="2:19" ht="15.75" thickBot="1" x14ac:dyDescent="0.3">
      <c r="B27" s="4" t="s">
        <v>24</v>
      </c>
      <c r="C27" s="26">
        <v>-448655.3224</v>
      </c>
      <c r="D27" s="24">
        <v>-1107475.591</v>
      </c>
      <c r="E27" s="16"/>
      <c r="G27" s="4" t="s">
        <v>110</v>
      </c>
      <c r="H27" s="22">
        <v>0.05</v>
      </c>
      <c r="I27" s="26">
        <v>-448736.26850000001</v>
      </c>
      <c r="J27" s="26">
        <v>-1107421.4431</v>
      </c>
      <c r="K27" s="5">
        <v>249.92</v>
      </c>
      <c r="L27" s="6"/>
      <c r="N27" s="30" t="s">
        <v>149</v>
      </c>
      <c r="O27" s="31" t="s">
        <v>150</v>
      </c>
      <c r="P27" s="31" t="s">
        <v>151</v>
      </c>
      <c r="Q27" s="31" t="s">
        <v>152</v>
      </c>
      <c r="R27" s="32" t="s">
        <v>153</v>
      </c>
      <c r="S27" s="29"/>
    </row>
    <row r="28" spans="2:19" x14ac:dyDescent="0.25">
      <c r="B28" s="4" t="s">
        <v>25</v>
      </c>
      <c r="C28" s="26">
        <v>-448656.19569999998</v>
      </c>
      <c r="D28" s="24">
        <v>-1107474.8640000001</v>
      </c>
      <c r="E28" s="16"/>
      <c r="G28" s="4" t="s">
        <v>111</v>
      </c>
      <c r="H28" s="22">
        <v>5.2999999999999999E-2</v>
      </c>
      <c r="I28" s="26">
        <v>-448735.38140000001</v>
      </c>
      <c r="J28" s="26">
        <v>-1107424.3089000001</v>
      </c>
      <c r="K28" s="5">
        <v>249.92</v>
      </c>
      <c r="L28" s="6" t="s">
        <v>157</v>
      </c>
      <c r="N28" s="33">
        <v>6.1159999999999999E-3</v>
      </c>
      <c r="O28" s="34">
        <v>249.96899999999999</v>
      </c>
      <c r="P28" s="34">
        <v>0</v>
      </c>
      <c r="Q28" s="35">
        <v>3.3709999999999997E-2</v>
      </c>
      <c r="R28" s="36">
        <v>3.3519999999999999</v>
      </c>
      <c r="S28" s="29"/>
    </row>
    <row r="29" spans="2:19" x14ac:dyDescent="0.25">
      <c r="B29" s="4" t="s">
        <v>26</v>
      </c>
      <c r="C29" s="26">
        <v>-448656.81650000002</v>
      </c>
      <c r="D29" s="24">
        <v>-1107474.0341</v>
      </c>
      <c r="E29" s="16"/>
      <c r="G29" s="4" t="s">
        <v>112</v>
      </c>
      <c r="H29" s="22">
        <v>5.6073999999999999E-2</v>
      </c>
      <c r="I29" s="26">
        <v>-448734.54710000003</v>
      </c>
      <c r="J29" s="26">
        <v>-1107427.2671999999</v>
      </c>
      <c r="K29" s="5">
        <v>249.92</v>
      </c>
      <c r="L29" s="6" t="s">
        <v>167</v>
      </c>
      <c r="N29" s="37">
        <v>9.4680000000000007E-3</v>
      </c>
      <c r="O29" s="38">
        <v>250.08199999999999</v>
      </c>
      <c r="P29" s="38">
        <v>0</v>
      </c>
      <c r="Q29" s="39">
        <v>1.9050000000000001E-2</v>
      </c>
      <c r="R29" s="40">
        <v>4.8810000000000002</v>
      </c>
      <c r="S29" s="29"/>
    </row>
    <row r="30" spans="2:19" x14ac:dyDescent="0.25">
      <c r="B30" s="4" t="s">
        <v>27</v>
      </c>
      <c r="C30" s="26">
        <v>-448657.22159999999</v>
      </c>
      <c r="D30" s="24">
        <v>-1107473.1377999999</v>
      </c>
      <c r="E30" s="16"/>
      <c r="G30" s="4" t="s">
        <v>113</v>
      </c>
      <c r="H30" s="22">
        <v>5.7647999999999998E-2</v>
      </c>
      <c r="I30" s="26">
        <v>-448734.13919999998</v>
      </c>
      <c r="J30" s="26">
        <v>-1107428.7878</v>
      </c>
      <c r="K30" s="5">
        <v>249.92</v>
      </c>
      <c r="L30" s="6" t="s">
        <v>166</v>
      </c>
      <c r="N30" s="37">
        <v>1.4349000000000001E-2</v>
      </c>
      <c r="O30" s="38">
        <v>250.17500000000001</v>
      </c>
      <c r="P30" s="38">
        <v>-200</v>
      </c>
      <c r="Q30" s="39">
        <v>5.0009999999999999E-2</v>
      </c>
      <c r="R30" s="40">
        <v>38.651000000000003</v>
      </c>
      <c r="S30" s="29"/>
    </row>
    <row r="31" spans="2:19" x14ac:dyDescent="0.25">
      <c r="B31" s="4" t="s">
        <v>28</v>
      </c>
      <c r="C31" s="26">
        <v>-448657.41029999999</v>
      </c>
      <c r="D31" s="24">
        <v>-1107472.3322000001</v>
      </c>
      <c r="E31" s="16"/>
      <c r="G31" s="4" t="s">
        <v>114</v>
      </c>
      <c r="H31" s="22">
        <v>6.7181000000000005E-2</v>
      </c>
      <c r="I31" s="26">
        <v>-448732.55940000003</v>
      </c>
      <c r="J31" s="26">
        <v>-1107438.1740000001</v>
      </c>
      <c r="K31" s="5">
        <v>249.98</v>
      </c>
      <c r="L31" s="6" t="s">
        <v>167</v>
      </c>
      <c r="N31" s="37">
        <v>5.2999999999999999E-2</v>
      </c>
      <c r="O31" s="38">
        <v>252.108</v>
      </c>
      <c r="P31" s="38">
        <v>600</v>
      </c>
      <c r="Q31" s="39">
        <v>0.05</v>
      </c>
      <c r="R31" s="40">
        <v>55.985999999999997</v>
      </c>
      <c r="S31" s="29"/>
    </row>
    <row r="32" spans="2:19" ht="15.75" thickBot="1" x14ac:dyDescent="0.3">
      <c r="B32" s="4" t="s">
        <v>29</v>
      </c>
      <c r="C32" s="26">
        <v>-448657.4951</v>
      </c>
      <c r="D32" s="24">
        <v>-1107471.0366</v>
      </c>
      <c r="E32" s="16"/>
      <c r="G32" s="4" t="s">
        <v>115</v>
      </c>
      <c r="H32" s="22">
        <v>7.9391000000000003E-2</v>
      </c>
      <c r="I32" s="26" t="s">
        <v>168</v>
      </c>
      <c r="J32" s="26" t="s">
        <v>169</v>
      </c>
      <c r="K32" s="5">
        <v>250.08</v>
      </c>
      <c r="L32" s="6" t="s">
        <v>170</v>
      </c>
      <c r="N32" s="41">
        <v>0.108986</v>
      </c>
      <c r="O32" s="42">
        <v>249.309</v>
      </c>
      <c r="P32" s="42">
        <v>0</v>
      </c>
      <c r="Q32" s="43">
        <v>0</v>
      </c>
      <c r="R32" s="44">
        <v>0</v>
      </c>
      <c r="S32" s="29"/>
    </row>
    <row r="33" spans="2:19" ht="15.75" thickBot="1" x14ac:dyDescent="0.3">
      <c r="B33" s="4" t="s">
        <v>30</v>
      </c>
      <c r="C33" s="26">
        <v>-448687.39970000001</v>
      </c>
      <c r="D33" s="24">
        <v>-1107463.8685999999</v>
      </c>
      <c r="E33" s="16"/>
      <c r="G33" s="4" t="s">
        <v>116</v>
      </c>
      <c r="H33" s="22">
        <v>8.0443000000000001E-2</v>
      </c>
      <c r="I33" s="26">
        <v>-448731.61290000001</v>
      </c>
      <c r="J33" s="26">
        <v>-1107451.402</v>
      </c>
      <c r="K33" s="5">
        <v>250.08</v>
      </c>
      <c r="L33" s="6" t="s">
        <v>166</v>
      </c>
      <c r="N33" s="29"/>
      <c r="O33" s="29"/>
      <c r="P33" s="29"/>
      <c r="Q33" s="29"/>
      <c r="R33" s="29"/>
      <c r="S33" s="29"/>
    </row>
    <row r="34" spans="2:19" ht="15.75" thickBot="1" x14ac:dyDescent="0.3">
      <c r="B34" s="4" t="s">
        <v>31</v>
      </c>
      <c r="C34" s="26">
        <v>-448711.57770000002</v>
      </c>
      <c r="D34" s="24">
        <v>-1107458.0732</v>
      </c>
      <c r="E34" s="16"/>
      <c r="G34" s="4" t="s">
        <v>117</v>
      </c>
      <c r="H34" s="22">
        <v>8.3002000000000006E-2</v>
      </c>
      <c r="I34" s="26">
        <v>-448731.26770000003</v>
      </c>
      <c r="J34" s="26">
        <v>-1107453.9362000001</v>
      </c>
      <c r="K34" s="5">
        <v>250.05</v>
      </c>
      <c r="L34" s="6" t="s">
        <v>158</v>
      </c>
      <c r="N34" s="72" t="s">
        <v>154</v>
      </c>
      <c r="O34" s="73"/>
      <c r="P34" s="73"/>
      <c r="Q34" s="74"/>
      <c r="R34" s="29"/>
      <c r="S34" s="29"/>
    </row>
    <row r="35" spans="2:19" ht="15.75" thickBot="1" x14ac:dyDescent="0.3">
      <c r="B35" s="4" t="s">
        <v>32</v>
      </c>
      <c r="C35" s="26">
        <v>-448719.36719999998</v>
      </c>
      <c r="D35" s="24">
        <v>-1107464.9279</v>
      </c>
      <c r="E35" s="16"/>
      <c r="G35" s="4" t="s">
        <v>118</v>
      </c>
      <c r="H35" s="22">
        <v>8.4400000000000003E-2</v>
      </c>
      <c r="I35" s="26">
        <v>-448730.94309999997</v>
      </c>
      <c r="J35" s="26">
        <v>-1107455.2956000001</v>
      </c>
      <c r="K35" s="5">
        <v>249.99</v>
      </c>
      <c r="L35" s="6" t="s">
        <v>167</v>
      </c>
      <c r="N35" s="45" t="s">
        <v>149</v>
      </c>
      <c r="O35" s="46" t="s">
        <v>155</v>
      </c>
      <c r="P35" s="46" t="s">
        <v>156</v>
      </c>
      <c r="Q35" s="47" t="s">
        <v>152</v>
      </c>
      <c r="R35" s="29"/>
      <c r="S35" s="29"/>
    </row>
    <row r="36" spans="2:19" x14ac:dyDescent="0.25">
      <c r="B36" s="4" t="s">
        <v>33</v>
      </c>
      <c r="C36" s="26">
        <v>-448719.41</v>
      </c>
      <c r="D36" s="24">
        <v>-1107465.79</v>
      </c>
      <c r="E36" s="16"/>
      <c r="G36" s="4" t="s">
        <v>119</v>
      </c>
      <c r="H36" s="22">
        <v>0.09</v>
      </c>
      <c r="I36" s="26">
        <v>-448729.45319999999</v>
      </c>
      <c r="J36" s="26">
        <v>-1107460.6939000001</v>
      </c>
      <c r="K36" s="5">
        <v>249.51</v>
      </c>
      <c r="L36" s="6"/>
      <c r="N36" s="48">
        <v>6.1159999999999999E-3</v>
      </c>
      <c r="O36" s="49">
        <v>249.96899999999999</v>
      </c>
      <c r="P36" s="49" t="s">
        <v>157</v>
      </c>
      <c r="Q36" s="50">
        <v>3.3709999999999997E-2</v>
      </c>
      <c r="R36" s="29"/>
      <c r="S36" s="29"/>
    </row>
    <row r="37" spans="2:19" x14ac:dyDescent="0.25">
      <c r="B37" s="4" t="s">
        <v>34</v>
      </c>
      <c r="C37" s="26">
        <v>-448732.93800000002</v>
      </c>
      <c r="D37" s="24">
        <v>-1107464.7953999999</v>
      </c>
      <c r="E37" s="16"/>
      <c r="G37" s="4" t="s">
        <v>161</v>
      </c>
      <c r="H37" s="22">
        <v>9.1353000000000004E-2</v>
      </c>
      <c r="I37" s="26">
        <v>-448729.09340000001</v>
      </c>
      <c r="J37" s="26">
        <v>-1107461.9978</v>
      </c>
      <c r="K37" s="5">
        <v>249.39</v>
      </c>
      <c r="L37" s="6" t="s">
        <v>166</v>
      </c>
      <c r="N37" s="37">
        <v>9.4680000000000007E-3</v>
      </c>
      <c r="O37" s="38">
        <v>250.08199999999999</v>
      </c>
      <c r="P37" s="38" t="s">
        <v>158</v>
      </c>
      <c r="Q37" s="51">
        <v>1.9050000000000001E-2</v>
      </c>
      <c r="R37" s="29"/>
      <c r="S37" s="29"/>
    </row>
    <row r="38" spans="2:19" x14ac:dyDescent="0.25">
      <c r="B38" s="4" t="s">
        <v>35</v>
      </c>
      <c r="C38" s="26">
        <v>-448733.19380000001</v>
      </c>
      <c r="D38" s="24">
        <v>-1107463.6513</v>
      </c>
      <c r="E38" s="16"/>
      <c r="G38" s="4" t="s">
        <v>162</v>
      </c>
      <c r="H38" s="22">
        <v>9.4046000000000005E-2</v>
      </c>
      <c r="I38" s="26">
        <v>-448728.73300000001</v>
      </c>
      <c r="J38" s="26">
        <v>-1107464.6581999999</v>
      </c>
      <c r="K38" s="5">
        <v>249.22</v>
      </c>
      <c r="L38" s="6" t="s">
        <v>167</v>
      </c>
      <c r="N38" s="37">
        <v>1.1253000000000001E-2</v>
      </c>
      <c r="O38" s="38">
        <v>250.11600000000001</v>
      </c>
      <c r="P38" s="38" t="s">
        <v>159</v>
      </c>
      <c r="Q38" s="51">
        <v>1.9050000000000001E-2</v>
      </c>
      <c r="R38" s="29"/>
      <c r="S38" s="29"/>
    </row>
    <row r="39" spans="2:19" ht="15.75" thickBot="1" x14ac:dyDescent="0.3">
      <c r="B39" s="4" t="s">
        <v>36</v>
      </c>
      <c r="C39" s="26">
        <v>-448734.78659999999</v>
      </c>
      <c r="D39" s="24">
        <v>-1107460.7009000001</v>
      </c>
      <c r="E39" s="16"/>
      <c r="G39" s="7" t="s">
        <v>163</v>
      </c>
      <c r="H39" s="53">
        <v>9.4185000000000005E-2</v>
      </c>
      <c r="I39" s="27">
        <v>-448728.73300000001</v>
      </c>
      <c r="J39" s="27">
        <v>-1107464.7978999999</v>
      </c>
      <c r="K39" s="8">
        <v>249.21</v>
      </c>
      <c r="L39" s="9" t="s">
        <v>171</v>
      </c>
      <c r="N39" s="37">
        <v>1.4349000000000001E-2</v>
      </c>
      <c r="O39" s="38">
        <v>250.19900000000001</v>
      </c>
      <c r="P39" s="38" t="s">
        <v>157</v>
      </c>
      <c r="Q39" s="51">
        <v>3.4529999999999998E-2</v>
      </c>
      <c r="R39" s="29"/>
      <c r="S39" s="29"/>
    </row>
    <row r="40" spans="2:19" x14ac:dyDescent="0.25">
      <c r="B40" s="4" t="s">
        <v>37</v>
      </c>
      <c r="C40" s="26">
        <v>-448736.81229999999</v>
      </c>
      <c r="D40" s="24">
        <v>-1107456.4498000001</v>
      </c>
      <c r="E40" s="16"/>
      <c r="J40" s="16"/>
      <c r="N40" s="37">
        <v>1.7444999999999999E-2</v>
      </c>
      <c r="O40" s="38">
        <v>250.33</v>
      </c>
      <c r="P40" s="38" t="s">
        <v>158</v>
      </c>
      <c r="Q40" s="51">
        <v>5.0009999999999999E-2</v>
      </c>
      <c r="R40" s="29"/>
      <c r="S40" s="29"/>
    </row>
    <row r="41" spans="2:19" x14ac:dyDescent="0.25">
      <c r="B41" s="4" t="s">
        <v>38</v>
      </c>
      <c r="C41" s="26">
        <v>-448739.86499999999</v>
      </c>
      <c r="D41" s="24">
        <v>-1107456.17</v>
      </c>
      <c r="E41" s="16"/>
      <c r="N41" s="37">
        <v>2.2998000000000001E-2</v>
      </c>
      <c r="O41" s="38">
        <v>250.608</v>
      </c>
      <c r="P41" s="38" t="s">
        <v>159</v>
      </c>
      <c r="Q41" s="51">
        <v>5.0009999999999999E-2</v>
      </c>
      <c r="R41" s="29"/>
      <c r="S41" s="29"/>
    </row>
    <row r="42" spans="2:19" ht="15.75" thickBot="1" x14ac:dyDescent="0.3">
      <c r="B42" s="4" t="s">
        <v>39</v>
      </c>
      <c r="C42" s="26">
        <v>-448739.81</v>
      </c>
      <c r="D42" s="24">
        <v>-1107447.8500000001</v>
      </c>
      <c r="E42" s="16"/>
      <c r="G42" s="71" t="s">
        <v>121</v>
      </c>
      <c r="H42" s="71"/>
      <c r="I42" s="71"/>
      <c r="N42" s="37">
        <v>5.2999999999999999E-2</v>
      </c>
      <c r="O42" s="38">
        <v>251.358</v>
      </c>
      <c r="P42" s="38" t="s">
        <v>157</v>
      </c>
      <c r="Q42" s="51">
        <v>1.0000000000000001E-5</v>
      </c>
      <c r="R42" s="29"/>
      <c r="S42" s="29"/>
    </row>
    <row r="43" spans="2:19" ht="15.75" thickBot="1" x14ac:dyDescent="0.3">
      <c r="B43" s="4" t="s">
        <v>40</v>
      </c>
      <c r="C43" s="26">
        <v>-448738.7732</v>
      </c>
      <c r="D43" s="24">
        <v>-1107445.9088000001</v>
      </c>
      <c r="E43" s="16"/>
      <c r="G43" s="13" t="s">
        <v>84</v>
      </c>
      <c r="H43" s="14" t="s">
        <v>85</v>
      </c>
      <c r="I43" s="15" t="s">
        <v>86</v>
      </c>
      <c r="N43" s="37">
        <v>5.3004999999999997E-2</v>
      </c>
      <c r="O43" s="38">
        <v>251.33580000000001</v>
      </c>
      <c r="P43" s="38" t="s">
        <v>160</v>
      </c>
      <c r="Q43" s="51">
        <v>0</v>
      </c>
      <c r="R43" s="29"/>
      <c r="S43" s="29"/>
    </row>
    <row r="44" spans="2:19" ht="15.75" thickBot="1" x14ac:dyDescent="0.3">
      <c r="B44" s="4" t="s">
        <v>41</v>
      </c>
      <c r="C44" s="26">
        <v>-448739.24770000001</v>
      </c>
      <c r="D44" s="24">
        <v>-1107443.1609</v>
      </c>
      <c r="E44" s="16"/>
      <c r="G44" s="10" t="s">
        <v>122</v>
      </c>
      <c r="H44" s="28">
        <v>-448766.97739999997</v>
      </c>
      <c r="I44" s="23">
        <v>-1107373.2526</v>
      </c>
      <c r="N44" s="41">
        <v>8.3002000000000006E-2</v>
      </c>
      <c r="O44" s="42">
        <v>250.608</v>
      </c>
      <c r="P44" s="42" t="s">
        <v>158</v>
      </c>
      <c r="Q44" s="52">
        <v>-0.05</v>
      </c>
      <c r="R44" s="29"/>
      <c r="S44" s="29"/>
    </row>
    <row r="45" spans="2:19" x14ac:dyDescent="0.25">
      <c r="B45" s="4" t="s">
        <v>42</v>
      </c>
      <c r="C45" s="26">
        <v>-448741.81030000001</v>
      </c>
      <c r="D45" s="24">
        <v>-1107441.4734</v>
      </c>
      <c r="E45" s="16"/>
      <c r="G45" s="4" t="s">
        <v>123</v>
      </c>
      <c r="H45" s="26">
        <v>-448850.44949999999</v>
      </c>
      <c r="I45" s="24">
        <v>-1107458.3578999999</v>
      </c>
      <c r="Q45" s="21"/>
    </row>
    <row r="46" spans="2:19" x14ac:dyDescent="0.25">
      <c r="B46" s="4" t="s">
        <v>43</v>
      </c>
      <c r="C46" s="26">
        <v>-448738.94179999997</v>
      </c>
      <c r="D46" s="24">
        <v>-1107438.0685000001</v>
      </c>
      <c r="E46" s="16"/>
      <c r="G46" s="4" t="s">
        <v>124</v>
      </c>
      <c r="H46" s="26">
        <v>-448782.43190000003</v>
      </c>
      <c r="I46" s="24">
        <v>-1107441.7423</v>
      </c>
    </row>
    <row r="47" spans="2:19" x14ac:dyDescent="0.25">
      <c r="B47" s="4" t="s">
        <v>44</v>
      </c>
      <c r="C47" s="26">
        <v>-448739.15950000001</v>
      </c>
      <c r="D47" s="24">
        <v>-1107434.5094000001</v>
      </c>
      <c r="E47" s="16"/>
      <c r="G47" s="4" t="s">
        <v>125</v>
      </c>
      <c r="H47" s="26">
        <v>-448711.66389999999</v>
      </c>
      <c r="I47" s="24">
        <v>-1107449.9746000001</v>
      </c>
    </row>
    <row r="48" spans="2:19" ht="15.75" thickBot="1" x14ac:dyDescent="0.3">
      <c r="B48" s="4" t="s">
        <v>45</v>
      </c>
      <c r="C48" s="26">
        <v>-448739.76250000001</v>
      </c>
      <c r="D48" s="24">
        <v>-1107431.0534999999</v>
      </c>
      <c r="E48" s="16"/>
      <c r="G48" s="7" t="s">
        <v>126</v>
      </c>
      <c r="H48" s="27">
        <v>-448738.73300000001</v>
      </c>
      <c r="I48" s="25">
        <v>-1107464.6581999999</v>
      </c>
    </row>
    <row r="49" spans="2:9" x14ac:dyDescent="0.25">
      <c r="B49" s="4" t="s">
        <v>46</v>
      </c>
      <c r="C49" s="26">
        <v>-448740.53480000002</v>
      </c>
      <c r="D49" s="24">
        <v>-1107427.8149999999</v>
      </c>
      <c r="E49" s="16"/>
    </row>
    <row r="50" spans="2:9" ht="15.75" thickBot="1" x14ac:dyDescent="0.3">
      <c r="B50" s="4" t="s">
        <v>47</v>
      </c>
      <c r="C50" s="26">
        <v>-448741.73440000002</v>
      </c>
      <c r="D50" s="24">
        <v>-1107424.2301</v>
      </c>
      <c r="E50" s="16"/>
    </row>
    <row r="51" spans="2:9" ht="15.75" thickBot="1" x14ac:dyDescent="0.3">
      <c r="B51" s="4" t="s">
        <v>48</v>
      </c>
      <c r="C51" s="26">
        <v>-448742.8345</v>
      </c>
      <c r="D51" s="24">
        <v>-1107421.0788</v>
      </c>
      <c r="E51" s="16"/>
      <c r="G51" s="64" t="s">
        <v>172</v>
      </c>
      <c r="H51" s="65"/>
      <c r="I51" s="66"/>
    </row>
    <row r="52" spans="2:9" ht="15.75" thickBot="1" x14ac:dyDescent="0.3">
      <c r="B52" s="4" t="s">
        <v>49</v>
      </c>
      <c r="C52" s="26">
        <v>-448744.147</v>
      </c>
      <c r="D52" s="24">
        <v>-1107417.5162</v>
      </c>
      <c r="E52" s="16"/>
      <c r="G52" s="13" t="s">
        <v>84</v>
      </c>
      <c r="H52" s="14" t="s">
        <v>85</v>
      </c>
      <c r="I52" s="15" t="s">
        <v>86</v>
      </c>
    </row>
    <row r="53" spans="2:9" x14ac:dyDescent="0.25">
      <c r="B53" s="4" t="s">
        <v>50</v>
      </c>
      <c r="C53" s="26">
        <v>-448745.66600000003</v>
      </c>
      <c r="D53" s="24">
        <v>-1107414.0533</v>
      </c>
      <c r="E53" s="16"/>
      <c r="G53" s="10" t="s">
        <v>178</v>
      </c>
      <c r="H53" s="28">
        <v>-448732.79499999998</v>
      </c>
      <c r="I53" s="23">
        <v>-1107401.0249999999</v>
      </c>
    </row>
    <row r="54" spans="2:9" ht="15.75" thickBot="1" x14ac:dyDescent="0.3">
      <c r="B54" s="4" t="s">
        <v>51</v>
      </c>
      <c r="C54" s="26">
        <v>-448747.31329999998</v>
      </c>
      <c r="D54" s="24">
        <v>-1107410.6396000001</v>
      </c>
      <c r="E54" s="16"/>
      <c r="G54" s="7" t="s">
        <v>179</v>
      </c>
      <c r="H54" s="27">
        <f>-448721.7585</f>
        <v>-448721.7585</v>
      </c>
      <c r="I54" s="25">
        <v>-1107465.0022</v>
      </c>
    </row>
    <row r="55" spans="2:9" x14ac:dyDescent="0.25">
      <c r="B55" s="4" t="s">
        <v>52</v>
      </c>
      <c r="C55" s="26">
        <v>-448749.09210000001</v>
      </c>
      <c r="D55" s="24">
        <v>-1107407.2867000001</v>
      </c>
      <c r="E55" s="16"/>
      <c r="G55" s="75"/>
      <c r="H55" s="76"/>
      <c r="I55" s="76"/>
    </row>
    <row r="56" spans="2:9" x14ac:dyDescent="0.25">
      <c r="B56" s="4" t="s">
        <v>53</v>
      </c>
      <c r="C56" s="26">
        <v>-448750.86229999998</v>
      </c>
      <c r="D56" s="24">
        <v>-1107403.7496</v>
      </c>
      <c r="E56" s="16"/>
      <c r="G56" s="16"/>
    </row>
    <row r="57" spans="2:9" x14ac:dyDescent="0.25">
      <c r="B57" s="4" t="s">
        <v>54</v>
      </c>
      <c r="C57" s="26">
        <v>-448756.48590000003</v>
      </c>
      <c r="D57" s="24">
        <v>-1107392.4552</v>
      </c>
      <c r="E57" s="16"/>
      <c r="G57" s="16"/>
    </row>
    <row r="58" spans="2:9" x14ac:dyDescent="0.25">
      <c r="B58" s="4" t="s">
        <v>55</v>
      </c>
      <c r="C58" s="26">
        <v>-448756.64769999997</v>
      </c>
      <c r="D58" s="24">
        <v>-1107391.1932999999</v>
      </c>
      <c r="E58" s="16"/>
      <c r="G58" s="16"/>
    </row>
    <row r="59" spans="2:9" x14ac:dyDescent="0.25">
      <c r="B59" s="4" t="s">
        <v>56</v>
      </c>
      <c r="C59" s="26">
        <v>-448756.26490000001</v>
      </c>
      <c r="D59" s="24">
        <v>-1107389.8063000001</v>
      </c>
      <c r="E59" s="16"/>
      <c r="G59" s="16"/>
    </row>
    <row r="60" spans="2:9" x14ac:dyDescent="0.25">
      <c r="B60" s="4" t="s">
        <v>57</v>
      </c>
      <c r="C60" s="26">
        <v>-448756.13620000001</v>
      </c>
      <c r="D60" s="24">
        <v>-1107388.7660999999</v>
      </c>
      <c r="E60" s="16"/>
    </row>
    <row r="61" spans="2:9" x14ac:dyDescent="0.25">
      <c r="B61" s="4" t="s">
        <v>58</v>
      </c>
      <c r="C61" s="26">
        <v>-448757.32250000001</v>
      </c>
      <c r="D61" s="24">
        <v>-1107385.2475999999</v>
      </c>
      <c r="E61" s="16"/>
    </row>
    <row r="62" spans="2:9" x14ac:dyDescent="0.25">
      <c r="B62" s="4" t="s">
        <v>59</v>
      </c>
      <c r="C62" s="26">
        <v>-448758.35609999998</v>
      </c>
      <c r="D62" s="24">
        <v>-1107384.4088999999</v>
      </c>
      <c r="E62" s="16"/>
    </row>
    <row r="63" spans="2:9" x14ac:dyDescent="0.25">
      <c r="B63" s="4" t="s">
        <v>60</v>
      </c>
      <c r="C63" s="26">
        <v>-448759.93</v>
      </c>
      <c r="D63" s="24">
        <v>-1107384.1299999999</v>
      </c>
      <c r="E63" s="16"/>
    </row>
    <row r="64" spans="2:9" x14ac:dyDescent="0.25">
      <c r="B64" s="4" t="s">
        <v>61</v>
      </c>
      <c r="C64" s="26">
        <v>-448769.40110000002</v>
      </c>
      <c r="D64" s="24">
        <v>-1107385.5245000001</v>
      </c>
      <c r="E64" s="16"/>
    </row>
    <row r="65" spans="2:5" x14ac:dyDescent="0.25">
      <c r="B65" s="4" t="s">
        <v>62</v>
      </c>
      <c r="C65" s="26">
        <v>-448769.77380000002</v>
      </c>
      <c r="D65" s="24">
        <v>-1107383.9424000001</v>
      </c>
      <c r="E65" s="16"/>
    </row>
    <row r="66" spans="2:5" x14ac:dyDescent="0.25">
      <c r="B66" s="4" t="s">
        <v>63</v>
      </c>
      <c r="C66" s="26">
        <v>-448770.30459999997</v>
      </c>
      <c r="D66" s="24">
        <v>-1107380.3883</v>
      </c>
      <c r="E66" s="16"/>
    </row>
    <row r="67" spans="2:5" x14ac:dyDescent="0.25">
      <c r="B67" s="4" t="s">
        <v>64</v>
      </c>
      <c r="C67" s="26">
        <v>-448765.94300000003</v>
      </c>
      <c r="D67" s="24">
        <v>-1107379.6105</v>
      </c>
      <c r="E67" s="16"/>
    </row>
    <row r="68" spans="2:5" x14ac:dyDescent="0.25">
      <c r="B68" s="4" t="s">
        <v>65</v>
      </c>
      <c r="C68" s="26">
        <v>-448763.07539999997</v>
      </c>
      <c r="D68" s="24">
        <v>-1107378.9203000001</v>
      </c>
      <c r="E68" s="16"/>
    </row>
    <row r="69" spans="2:5" x14ac:dyDescent="0.25">
      <c r="B69" s="4" t="s">
        <v>66</v>
      </c>
      <c r="C69" s="26">
        <v>-448761.60159999999</v>
      </c>
      <c r="D69" s="24">
        <v>-1107377.8077</v>
      </c>
      <c r="E69" s="16"/>
    </row>
    <row r="70" spans="2:5" x14ac:dyDescent="0.25">
      <c r="B70" s="4" t="s">
        <v>67</v>
      </c>
      <c r="C70" s="26">
        <v>-448760.69510000001</v>
      </c>
      <c r="D70" s="24">
        <v>-1107376.5751</v>
      </c>
      <c r="E70" s="16"/>
    </row>
    <row r="71" spans="2:5" x14ac:dyDescent="0.25">
      <c r="B71" s="4" t="s">
        <v>68</v>
      </c>
      <c r="C71" s="26">
        <v>-448760.05650000001</v>
      </c>
      <c r="D71" s="24">
        <v>-1107374.79</v>
      </c>
      <c r="E71" s="16"/>
    </row>
    <row r="72" spans="2:5" x14ac:dyDescent="0.25">
      <c r="B72" s="4" t="s">
        <v>69</v>
      </c>
      <c r="C72" s="26">
        <v>-448760.01160000003</v>
      </c>
      <c r="D72" s="24">
        <v>-1107372.3125</v>
      </c>
      <c r="E72" s="16"/>
    </row>
    <row r="73" spans="2:5" x14ac:dyDescent="0.25">
      <c r="B73" s="4" t="s">
        <v>70</v>
      </c>
      <c r="C73" s="26">
        <v>-448756.79629999999</v>
      </c>
      <c r="D73" s="24">
        <v>-1107371.064</v>
      </c>
      <c r="E73" s="16"/>
    </row>
    <row r="74" spans="2:5" x14ac:dyDescent="0.25">
      <c r="B74" s="4" t="s">
        <v>71</v>
      </c>
      <c r="C74" s="26">
        <v>-448754.23149999999</v>
      </c>
      <c r="D74" s="24">
        <v>-1107373.6299999999</v>
      </c>
      <c r="E74" s="16"/>
    </row>
    <row r="75" spans="2:5" x14ac:dyDescent="0.25">
      <c r="B75" s="4" t="s">
        <v>72</v>
      </c>
      <c r="C75" s="26">
        <v>-448752.71250000002</v>
      </c>
      <c r="D75" s="24">
        <v>-1107374.8303</v>
      </c>
      <c r="E75" s="16"/>
    </row>
    <row r="76" spans="2:5" x14ac:dyDescent="0.25">
      <c r="B76" s="4" t="s">
        <v>73</v>
      </c>
      <c r="C76" s="26">
        <v>-448749.05379999999</v>
      </c>
      <c r="D76" s="24">
        <v>-1107376.1853</v>
      </c>
      <c r="E76" s="16"/>
    </row>
    <row r="77" spans="2:5" x14ac:dyDescent="0.25">
      <c r="B77" s="4" t="s">
        <v>74</v>
      </c>
      <c r="C77" s="26">
        <v>-448739.50270000001</v>
      </c>
      <c r="D77" s="24">
        <v>-1107378.7078</v>
      </c>
      <c r="E77" s="16"/>
    </row>
    <row r="78" spans="2:5" x14ac:dyDescent="0.25">
      <c r="B78" s="4" t="s">
        <v>75</v>
      </c>
      <c r="C78" s="26">
        <v>-448734.39399999997</v>
      </c>
      <c r="D78" s="24">
        <v>-1107379.8356999999</v>
      </c>
      <c r="E78" s="16"/>
    </row>
    <row r="79" spans="2:5" x14ac:dyDescent="0.25">
      <c r="B79" s="4" t="s">
        <v>76</v>
      </c>
      <c r="C79" s="26">
        <v>-448641.02929999999</v>
      </c>
      <c r="D79" s="24">
        <v>-1107466.3144</v>
      </c>
      <c r="E79" s="16"/>
    </row>
    <row r="80" spans="2:5" x14ac:dyDescent="0.25">
      <c r="B80" s="4" t="s">
        <v>77</v>
      </c>
      <c r="C80" s="26">
        <v>-448637.03330000001</v>
      </c>
      <c r="D80" s="24">
        <v>-1107466.5603</v>
      </c>
      <c r="E80" s="16"/>
    </row>
    <row r="81" spans="2:5" x14ac:dyDescent="0.25">
      <c r="B81" s="4" t="s">
        <v>78</v>
      </c>
      <c r="C81" s="26">
        <v>-448641.24690000003</v>
      </c>
      <c r="D81" s="24">
        <v>-1107470.3130000001</v>
      </c>
      <c r="E81" s="16"/>
    </row>
    <row r="82" spans="2:5" x14ac:dyDescent="0.25">
      <c r="B82" s="4" t="s">
        <v>79</v>
      </c>
      <c r="C82" s="26">
        <v>-448637.27889999998</v>
      </c>
      <c r="D82" s="24">
        <v>-1107470.5521</v>
      </c>
      <c r="E82" s="16"/>
    </row>
    <row r="83" spans="2:5" x14ac:dyDescent="0.25">
      <c r="B83" s="4" t="s">
        <v>80</v>
      </c>
      <c r="C83" s="26">
        <v>-448642.07459999999</v>
      </c>
      <c r="D83" s="24">
        <v>-1107473.5647</v>
      </c>
      <c r="E83" s="16"/>
    </row>
    <row r="84" spans="2:5" x14ac:dyDescent="0.25">
      <c r="B84" s="4" t="s">
        <v>81</v>
      </c>
      <c r="C84" s="26">
        <v>-448638.33500000002</v>
      </c>
      <c r="D84" s="24">
        <v>-1107475.0430999999</v>
      </c>
      <c r="E84" s="16"/>
    </row>
    <row r="85" spans="2:5" x14ac:dyDescent="0.25">
      <c r="B85" s="4" t="s">
        <v>82</v>
      </c>
      <c r="C85" s="26">
        <v>-448643.51770000003</v>
      </c>
      <c r="D85" s="24">
        <v>-1107477.2936</v>
      </c>
      <c r="E85" s="16"/>
    </row>
    <row r="86" spans="2:5" ht="15.75" thickBot="1" x14ac:dyDescent="0.3">
      <c r="B86" s="7" t="s">
        <v>83</v>
      </c>
      <c r="C86" s="27">
        <v>-448639.81559999997</v>
      </c>
      <c r="D86" s="25">
        <v>-1107478.7598000001</v>
      </c>
    </row>
  </sheetData>
  <mergeCells count="8">
    <mergeCell ref="G51:I51"/>
    <mergeCell ref="B1:D1"/>
    <mergeCell ref="G16:L16"/>
    <mergeCell ref="G42:I42"/>
    <mergeCell ref="N3:Q3"/>
    <mergeCell ref="N26:R26"/>
    <mergeCell ref="N34:Q34"/>
    <mergeCell ref="G1:I1"/>
  </mergeCells>
  <phoneticPr fontId="1" type="noConversion"/>
  <pageMargins left="0.7" right="0.7" top="0.78740157499999996" bottom="0.78740157499999996" header="0.3" footer="0.3"/>
  <pageSetup paperSize="8" orientation="landscape" r:id="rId1"/>
  <ignoredErrors>
    <ignoredError sqref="N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Trvalý zábor</vt:lpstr>
      <vt:lpstr>Dočasný zábor</vt:lpstr>
      <vt:lpstr>Hlavní body</vt:lpstr>
      <vt:lpstr>Osa SO 111</vt:lpstr>
      <vt:lpstr>Středy oblouků</vt:lpstr>
      <vt:lpstr>Body mikrosítě</vt:lpstr>
      <vt:lpstr>Vše</vt:lpstr>
      <vt:lpstr>'Dočasný zábor'!Oblast_tisku</vt:lpstr>
      <vt:lpstr>'Hlavní body'!Oblast_tisku</vt:lpstr>
      <vt:lpstr>'Osa SO 111'!Oblast_tisku</vt:lpstr>
      <vt:lpstr>'Středy oblouků'!Oblast_tisku</vt:lpstr>
      <vt:lpstr>'Trvalý zábor'!Oblast_tisku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Török</dc:creator>
  <cp:lastModifiedBy>David  Török</cp:lastModifiedBy>
  <cp:lastPrinted>2023-08-28T09:38:46Z</cp:lastPrinted>
  <dcterms:created xsi:type="dcterms:W3CDTF">2023-05-02T10:04:01Z</dcterms:created>
  <dcterms:modified xsi:type="dcterms:W3CDTF">2024-03-07T10:15:25Z</dcterms:modified>
</cp:coreProperties>
</file>